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D:\IZVJEŠTAVANJE O PLAĆAMA SVAKI MJESEC\"/>
    </mc:Choice>
  </mc:AlternateContent>
  <xr:revisionPtr revIDLastSave="0" documentId="8_{56E7E285-B999-4945-A199-940C26136BD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1" l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<sst xmlns="http://schemas.openxmlformats.org/spreadsheetml/2006/main" count="26" uniqueCount="20">
  <si>
    <t>Naziv ustanove: OBRTNIČKA ŠKOLA KOPRIVNICA</t>
  </si>
  <si>
    <t>Adresa:TRG SLOBODE 7</t>
  </si>
  <si>
    <t>T: Telefonski broj: 048/625-673</t>
  </si>
  <si>
    <t>E-pošta: racunovodstvo-obrtnicka-skola@kckzz.hr</t>
  </si>
  <si>
    <t>Poštanski broj i grad: 48000 KOPRIVNICA</t>
  </si>
  <si>
    <t>INFORMACIJA O TROŠENJU SREDSTAVA</t>
  </si>
  <si>
    <t>Naziv primatelja</t>
  </si>
  <si>
    <t>OIB primatelja</t>
  </si>
  <si>
    <t>Sjedište primatelja</t>
  </si>
  <si>
    <t>Datum isplate</t>
  </si>
  <si>
    <t>Vrsta rashoda i izdatka</t>
  </si>
  <si>
    <t>Iznos</t>
  </si>
  <si>
    <t>ZAPOSLENICI</t>
  </si>
  <si>
    <t>3132 DOPRINOS NA BRUTO</t>
  </si>
  <si>
    <t>UKUPNO</t>
  </si>
  <si>
    <t>Travanj 2024.g.</t>
  </si>
  <si>
    <t>3111 BRUTO PLAĆE ZA REDOVAN RAD  ZA 03/24</t>
  </si>
  <si>
    <t>10. 04. 2024.</t>
  </si>
  <si>
    <t>3111 BRUTO PLAĆA - MATERIJALNA PRAVA ZA 03/24</t>
  </si>
  <si>
    <t>26.04.2024.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</si>
</sst>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2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b/>
      <sz val="11"/>
      <color theme="2" tint="-0.749961851863155"/>
      <name val="Calibri"/>
      <charset val="238"/>
      <scheme val="minor"/>
    </font>
    <font>
      <sz val="12"/>
      <color theme="4" tint="-0.499984740745262"/>
      <name val="Arial"/>
      <charset val="134"/>
      <scheme val="major"/>
    </font>
    <font>
      <sz val="8"/>
      <name val="Calibri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10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4" fillId="4" borderId="0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4" fillId="4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9" fillId="2" borderId="0" xfId="0" applyNumberFormat="1" applyFont="1" applyFill="1" applyBorder="1" applyAlignment="1" applyProtection="1">
      <alignment horizontal="center" vertical="center"/>
    </xf>
    <xf numFmtId="0" fontId="9" fillId="2" borderId="0" xfId="0" applyNumberFormat="1" applyFont="1" applyFill="1" applyBorder="1" applyAlignment="1">
      <alignment horizontal="center" vertical="center"/>
    </xf>
    <xf numFmtId="44" fontId="9" fillId="2" borderId="0" xfId="0" applyNumberFormat="1" applyFont="1" applyFill="1" applyBorder="1" applyAlignment="1">
      <alignment horizontal="center" vertical="center"/>
    </xf>
    <xf numFmtId="164" fontId="9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  <xf numFmtId="0" fontId="6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7"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numFmt numFmtId="164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CE679799-318B-4912-9AF9-C77493D6240F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11">
  <autoFilter ref="A6:F11" xr:uid="{00000000-0009-0000-0100-000004000000}">
    <filterColumn colId="0" hiddenButton="1"/>
    <filterColumn colId="1" hiddenButton="1"/>
    <filterColumn colId="2" hiddenButton="1"/>
    <filterColumn colId="3" hiddenButton="1"/>
    <filterColumn colId="5" hiddenButton="1"/>
  </autoFilter>
  <tableColumns count="6">
    <tableColumn id="7" xr3:uid="{00000000-0010-0000-0000-000007000000}" name="Naziv primatelja" dataDxfId="9"/>
    <tableColumn id="8" xr3:uid="{00000000-0010-0000-0000-000008000000}" name="OIB primatelja" dataDxfId="8"/>
    <tableColumn id="10" xr3:uid="{00000000-0010-0000-0000-00000A000000}" name="Sjedište primatelja" dataDxfId="7"/>
    <tableColumn id="2" xr3:uid="{00000000-0010-0000-0000-000002000000}" name="Datum isplate" dataDxfId="6"/>
    <tableColumn id="3" xr3:uid="{00000000-0010-0000-0000-000003000000}" name="Vrsta rashoda i izdatka" dataDxfId="5"/>
    <tableColumn id="11" xr3:uid="{00000000-0010-0000-0000-00000B000000}" name="Iznos" totalsRowFunction="count" dataDxfId="4">
      <calculatedColumnFormula>SUM(F4:F6)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11"/>
  <sheetViews>
    <sheetView showGridLines="0" tabSelected="1" workbookViewId="0">
      <selection activeCell="E9" sqref="E9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1.85546875" style="3" customWidth="1"/>
    <col min="4" max="4" width="23.5703125" style="3" customWidth="1"/>
    <col min="5" max="5" width="47.85546875" style="3" customWidth="1"/>
    <col min="6" max="6" width="21.42578125" style="3" customWidth="1"/>
    <col min="7" max="7" width="0.28515625" style="4" customWidth="1"/>
    <col min="8" max="8" width="11.28515625" style="5" customWidth="1"/>
    <col min="9" max="10" width="9" style="4"/>
    <col min="11" max="13" width="9.42578125" style="4" customWidth="1"/>
    <col min="14" max="16384" width="9" style="4"/>
  </cols>
  <sheetData>
    <row r="1" spans="1:8" ht="57.95" customHeight="1">
      <c r="A1" s="27" t="s">
        <v>0</v>
      </c>
      <c r="B1" s="27"/>
      <c r="C1" s="27"/>
      <c r="D1" s="27"/>
      <c r="E1" s="27"/>
      <c r="F1" s="27"/>
      <c r="G1" s="6"/>
    </row>
    <row r="2" spans="1:8" ht="37.5" customHeight="1">
      <c r="A2" s="28" t="s">
        <v>1</v>
      </c>
      <c r="B2" s="28"/>
      <c r="C2" s="7" t="s">
        <v>2</v>
      </c>
      <c r="D2" s="8"/>
      <c r="E2" s="29" t="s">
        <v>3</v>
      </c>
      <c r="F2" s="29"/>
      <c r="G2" s="9"/>
    </row>
    <row r="3" spans="1:8" ht="47.25" customHeight="1">
      <c r="A3" s="30" t="s">
        <v>4</v>
      </c>
      <c r="B3" s="30"/>
      <c r="C3" s="10"/>
      <c r="D3" s="10"/>
      <c r="E3" s="31"/>
      <c r="F3" s="31"/>
      <c r="G3" s="9"/>
    </row>
    <row r="4" spans="1:8" ht="44.1" customHeight="1">
      <c r="A4" s="11" t="s">
        <v>15</v>
      </c>
      <c r="B4" s="12"/>
      <c r="C4" s="12"/>
      <c r="D4" s="12"/>
      <c r="E4" s="12"/>
      <c r="F4" s="12"/>
    </row>
    <row r="5" spans="1:8" ht="44.1" customHeight="1">
      <c r="A5" s="26" t="s">
        <v>5</v>
      </c>
      <c r="B5" s="26"/>
      <c r="C5" s="26"/>
      <c r="D5" s="26"/>
      <c r="E5" s="26"/>
      <c r="F5" s="26"/>
    </row>
    <row r="6" spans="1:8" s="1" customFormat="1" ht="33.950000000000003" customHeight="1">
      <c r="A6" s="13" t="s">
        <v>6</v>
      </c>
      <c r="B6" s="13" t="s">
        <v>7</v>
      </c>
      <c r="C6" s="13" t="s">
        <v>8</v>
      </c>
      <c r="D6" s="13" t="s">
        <v>9</v>
      </c>
      <c r="E6" s="13" t="s">
        <v>10</v>
      </c>
      <c r="F6" s="13" t="s">
        <v>11</v>
      </c>
      <c r="H6" s="14"/>
    </row>
    <row r="7" spans="1:8" s="1" customFormat="1" ht="33.75" customHeight="1">
      <c r="A7" s="15" t="s">
        <v>12</v>
      </c>
      <c r="B7" s="16"/>
      <c r="C7" s="17"/>
      <c r="D7" s="17" t="s">
        <v>17</v>
      </c>
      <c r="E7" s="18" t="s">
        <v>16</v>
      </c>
      <c r="F7" s="19">
        <v>204648.15</v>
      </c>
      <c r="H7" s="14"/>
    </row>
    <row r="8" spans="1:8" s="1" customFormat="1" ht="33.75" customHeight="1">
      <c r="A8" s="15" t="s">
        <v>12</v>
      </c>
      <c r="B8" s="16" t="str">
        <f t="array" ref="B8">IFERROR(INDEX(#REF!,SMALL(IF(#REF!=rngInvoice,ROW(#REF!)-ROW(#REF!)),ROW(1:1)),MATCH($B$6,#REF!,0)),"")</f>
        <v/>
      </c>
      <c r="C8" s="17" t="str">
        <f t="array" ref="C8">IFERROR(INDEX(#REF!,SMALL(IF(#REF!=rngInvoice,ROW(#REF!)-ROW(#REF!)),ROW(1:1)),MATCH($C$6,#REF!,0)),"")</f>
        <v/>
      </c>
      <c r="D8" s="17" t="s">
        <v>17</v>
      </c>
      <c r="E8" s="17" t="s">
        <v>13</v>
      </c>
      <c r="F8" s="19">
        <v>33364.699999999997</v>
      </c>
      <c r="H8" s="14"/>
    </row>
    <row r="9" spans="1:8" s="1" customFormat="1" ht="72" customHeight="1">
      <c r="A9" s="15" t="s">
        <v>12</v>
      </c>
      <c r="B9" s="20"/>
      <c r="C9" s="17"/>
      <c r="D9" s="17" t="s">
        <v>19</v>
      </c>
      <c r="E9" s="17" t="s">
        <v>18</v>
      </c>
      <c r="F9" s="19">
        <v>145.69999999999999</v>
      </c>
      <c r="H9" s="14"/>
    </row>
    <row r="10" spans="1:8" s="1" customFormat="1" ht="72" customHeight="1">
      <c r="A10" s="15" t="s">
        <v>12</v>
      </c>
      <c r="B10" s="20"/>
      <c r="C10" s="17"/>
      <c r="D10" s="17" t="s">
        <v>19</v>
      </c>
      <c r="E10" s="17" t="s">
        <v>13</v>
      </c>
      <c r="F10" s="19">
        <v>24.04</v>
      </c>
      <c r="H10" s="14"/>
    </row>
    <row r="11" spans="1:8" s="2" customFormat="1" ht="33.950000000000003" customHeight="1">
      <c r="A11" s="21" t="s">
        <v>14</v>
      </c>
      <c r="B11" s="22"/>
      <c r="C11" s="23"/>
      <c r="D11" s="23"/>
      <c r="E11" s="23"/>
      <c r="F11" s="24">
        <f>SUBTOTAL(109,F7:F10)</f>
        <v>238182.59</v>
      </c>
      <c r="H11" s="25"/>
    </row>
  </sheetData>
  <sheetProtection selectLockedCells="1"/>
  <mergeCells count="6">
    <mergeCell ref="A5:F5"/>
    <mergeCell ref="A1:F1"/>
    <mergeCell ref="A2:B2"/>
    <mergeCell ref="E2:F2"/>
    <mergeCell ref="A3:B3"/>
    <mergeCell ref="E3:F3"/>
  </mergeCells>
  <phoneticPr fontId="11" type="noConversion"/>
  <conditionalFormatting sqref="A8:C8 A9:A10">
    <cfRule type="expression" dxfId="3" priority="14">
      <formula>MOD(ROW(),2)=0</formula>
    </cfRule>
  </conditionalFormatting>
  <conditionalFormatting sqref="E8">
    <cfRule type="expression" dxfId="2" priority="8">
      <formula>MOD(ROW(),2)=0</formula>
    </cfRule>
  </conditionalFormatting>
  <conditionalFormatting sqref="F8">
    <cfRule type="expression" dxfId="1" priority="12">
      <formula>MOD(ROW(),2)=0</formula>
    </cfRule>
    <cfRule type="expression" dxfId="0" priority="13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Tajnica</cp:lastModifiedBy>
  <cp:lastPrinted>2024-02-08T13:43:00Z</cp:lastPrinted>
  <dcterms:created xsi:type="dcterms:W3CDTF">2016-11-01T03:33:00Z</dcterms:created>
  <dcterms:modified xsi:type="dcterms:W3CDTF">2024-05-10T09:31:55Z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FC5C38480F8F431D9BE1CC83C59DD908_13</vt:lpwstr>
  </property>
  <property fmtid="{D5CDD505-2E9C-101B-9397-08002B2CF9AE}" pid="3" name="KSOProductBuildVer">
    <vt:lpwstr>1033-12.2.0.13431</vt:lpwstr>
  </property>
</Properties>
</file>