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1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44525"/>
</workbook>
</file>

<file path=xl/sharedStrings.xml><?xml version="1.0" encoding="utf-8"?>
<sst xmlns="http://schemas.openxmlformats.org/spreadsheetml/2006/main" count="23" uniqueCount="20">
  <si>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</si>
  <si>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</si>
  <si>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</si>
  <si>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</si>
  <si>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</si>
  <si>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Siječanj 2024.g.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</si>
  <si>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</si>
  <si>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</si>
  <si>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</si>
  <si>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</si>
  <si>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</si>
  <si>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</si>
  <si>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</si>
  <si>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</si>
  <si>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10.1.2024.</t>
  </si>
  <si>
    <t>3111 BRUTO PLAĆE ZA REDOVAN RAD  ZA 12/23</t>
  </si>
  <si>
    <t>3132 DOPRINOS NA BRUTO</t>
  </si>
  <si>
    <t>26.1.2024.</t>
  </si>
  <si>
    <t>3121 OSTALI RASHODI ZA ZAPOSLENE</t>
  </si>
  <si>
    <t>UKUPNO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</si>
</sst>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2" fillId="0" borderId="0" applyNumberFormat="0" applyFill="0" applyBorder="0" applyAlignment="0" applyProtection="0"/>
    <xf numFmtId="0" fontId="3" fillId="3" borderId="1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16" fillId="0" borderId="0" applyFill="0" applyBorder="0" applyProtection="0">
      <alignment horizontal="left" vertical="center"/>
    </xf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8" borderId="7" applyNumberFormat="0" applyAlignment="0" applyProtection="0"/>
    <xf numFmtId="0" fontId="21" fillId="0" borderId="8" applyNumberFormat="0" applyFill="0" applyAlignment="0" applyProtection="0"/>
    <xf numFmtId="0" fontId="22" fillId="0" borderId="9" applyNumberFormat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5" fillId="4" borderId="0" applyNumberFormat="0" applyBorder="0" applyAlignment="0" applyProtection="0"/>
    <xf numFmtId="0" fontId="26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6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6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6" borderId="0" applyNumberFormat="0" applyBorder="0" applyAlignment="0" applyProtection="0"/>
    <xf numFmtId="0" fontId="26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26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Alignment="1" applyProtection="1">
      <alignment horizontal="center" vertical="center" wrapText="1"/>
    </xf>
    <xf numFmtId="0" fontId="3" fillId="3" borderId="1" xfId="10" applyAlignment="1" applyProtection="1">
      <alignment vertical="top" wrapText="1"/>
    </xf>
    <xf numFmtId="0" fontId="4" fillId="4" borderId="2" xfId="28" applyFont="1" applyBorder="1" applyAlignment="1">
      <alignment horizontal="left" vertical="center" wrapText="1"/>
    </xf>
    <xf numFmtId="0" fontId="4" fillId="4" borderId="0" xfId="28" applyFont="1" applyBorder="1" applyAlignment="1">
      <alignment horizontal="left" vertical="center" wrapText="1"/>
    </xf>
    <xf numFmtId="0" fontId="4" fillId="4" borderId="3" xfId="28" applyFont="1" applyBorder="1" applyAlignment="1">
      <alignment horizontal="center" vertical="center" wrapText="1"/>
    </xf>
    <xf numFmtId="0" fontId="5" fillId="4" borderId="0" xfId="28" applyAlignment="1" applyProtection="1">
      <alignment vertical="top" wrapText="1"/>
    </xf>
    <xf numFmtId="0" fontId="4" fillId="4" borderId="0" xfId="28" applyFont="1" applyAlignment="1">
      <alignment horizontal="left" vertical="center" wrapText="1"/>
    </xf>
    <xf numFmtId="0" fontId="4" fillId="4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176" fontId="9" fillId="2" borderId="0" xfId="0" applyNumberFormat="1" applyFont="1" applyFill="1" applyBorder="1" applyAlignment="1">
      <alignment horizontal="center" vertical="center"/>
    </xf>
    <xf numFmtId="178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6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F10">
  <autoFilter ref="A6:F10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name="Naziv primatelja" dataDxfId="0"/>
    <tableColumn id="8" name="OIB primatelja" dataDxfId="1"/>
    <tableColumn id="10" name="Sjedište primatelja" dataDxfId="2"/>
    <tableColumn id="2" name="Datum isplate" dataDxfId="3"/>
    <tableColumn id="3" name="Vrsta rashoda i izdatka" dataDxfId="4"/>
    <tableColumn id="11" name="Iznos" totalsRowFunction="count" dataDxfId="5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 autoPageBreaks="0"/>
  </sheetPr>
  <dimension ref="A1:H10"/>
  <sheetViews>
    <sheetView showGridLines="0" tabSelected="1" workbookViewId="0">
      <selection activeCell="J4" sqref="J4"/>
    </sheetView>
  </sheetViews>
  <sheetFormatPr defaultColWidth="9" defaultRowHeight="33.95" customHeight="1" outlineLevelCol="7"/>
  <cols>
    <col min="1" max="1" width="37.1428571428571" style="3" customWidth="1"/>
    <col min="2" max="2" width="24.7142857142857" style="3" customWidth="1"/>
    <col min="3" max="3" width="27.5714285714286" style="3" customWidth="1"/>
    <col min="4" max="4" width="23.5714285714286" style="3" customWidth="1"/>
    <col min="5" max="5" width="35.5714285714286" style="3" customWidth="1"/>
    <col min="6" max="6" width="21.4285714285714" style="3" customWidth="1"/>
    <col min="7" max="7" width="0.285714285714286" style="4" customWidth="1"/>
    <col min="8" max="8" width="11.2857142857143" style="5" customWidth="1"/>
    <col min="9" max="10" width="9" style="4"/>
    <col min="11" max="13" width="9.42857142857143" style="4" customWidth="1"/>
    <col min="14" max="16384" width="9" style="4"/>
  </cols>
  <sheetData>
    <row r="1" ht="57.95" customHeight="1" spans="1:7">
      <c r="A1" s="6" t="s">
        <v>0</v>
      </c>
      <c r="B1" s="6"/>
      <c r="C1" s="6"/>
      <c r="D1" s="6"/>
      <c r="E1" s="6"/>
      <c r="F1" s="6"/>
      <c r="G1" s="7"/>
    </row>
    <row r="2" ht="37.5" customHeight="1" spans="1:7">
      <c r="A2" s="8" t="s">
        <v>1</v>
      </c>
      <c r="B2" s="8"/>
      <c r="C2" s="8" t="s">
        <v>2</v>
      </c>
      <c r="D2" s="9"/>
      <c r="E2" s="10" t="s">
        <v>3</v>
      </c>
      <c r="F2" s="10"/>
      <c r="G2" s="11"/>
    </row>
    <row r="3" ht="47.25" customHeight="1" spans="1:7">
      <c r="A3" s="12" t="s">
        <v>4</v>
      </c>
      <c r="B3" s="12"/>
      <c r="C3" s="12"/>
      <c r="D3" s="12"/>
      <c r="E3" s="13"/>
      <c r="F3" s="13"/>
      <c r="G3" s="11"/>
    </row>
    <row r="4" ht="44.1" customHeight="1" spans="1:6">
      <c r="A4" s="14" t="s">
        <v>5</v>
      </c>
      <c r="B4" s="15"/>
      <c r="C4" s="15"/>
      <c r="D4" s="15"/>
      <c r="E4" s="15"/>
      <c r="F4" s="15"/>
    </row>
    <row r="5" ht="44.1" customHeight="1" spans="1:6">
      <c r="A5" s="14" t="s">
        <v>6</v>
      </c>
      <c r="B5" s="14"/>
      <c r="C5" s="14"/>
      <c r="D5" s="14"/>
      <c r="E5" s="14"/>
      <c r="F5" s="14"/>
    </row>
    <row r="6" s="1" customFormat="1" customHeight="1" spans="1:8">
      <c r="A6" s="16" t="s">
        <v>7</v>
      </c>
      <c r="B6" s="16" t="s">
        <v>8</v>
      </c>
      <c r="C6" s="16" t="s">
        <v>9</v>
      </c>
      <c r="D6" s="16" t="s">
        <v>10</v>
      </c>
      <c r="E6" s="16" t="s">
        <v>11</v>
      </c>
      <c r="F6" s="16" t="s">
        <v>12</v>
      </c>
      <c r="H6" s="17"/>
    </row>
    <row r="7" s="1" customFormat="1" ht="33.75" customHeight="1" spans="1:8">
      <c r="A7" s="18" t="s">
        <v>13</v>
      </c>
      <c r="B7" s="19"/>
      <c r="C7" s="20"/>
      <c r="D7" s="20" t="s">
        <v>14</v>
      </c>
      <c r="E7" s="21" t="s">
        <v>15</v>
      </c>
      <c r="F7" s="22">
        <v>163179.09</v>
      </c>
      <c r="H7" s="17"/>
    </row>
    <row r="8" s="1" customFormat="1" ht="33.75" customHeight="1" spans="1:8">
      <c r="A8" s="18" t="s">
        <v>13</v>
      </c>
      <c r="B8" s="19" t="str">
        <f t="array" ref="B8">IFERROR(INDEX(#REF!,SMALL(IF(#REF!=rngInvoice,ROW(#REF!)-ROW(#REF!)),ROW(1:1)),MATCH($B$6,#REF!,0)),"")</f>
        <v/>
      </c>
      <c r="C8" s="20" t="str">
        <f t="array" ref="C8">IFERROR(INDEX(#REF!,SMALL(IF(#REF!=rngInvoice,ROW(#REF!)-ROW(#REF!)),ROW(1:1)),MATCH($C$6,#REF!,0)),"")</f>
        <v/>
      </c>
      <c r="D8" s="20" t="s">
        <v>14</v>
      </c>
      <c r="E8" s="20" t="s">
        <v>16</v>
      </c>
      <c r="F8" s="22">
        <v>26619.93</v>
      </c>
      <c r="H8" s="17"/>
    </row>
    <row r="9" s="1" customFormat="1" ht="72" customHeight="1" spans="1:8">
      <c r="A9" s="18" t="s">
        <v>13</v>
      </c>
      <c r="B9" s="23" t="str">
        <f t="array" ref="B9">IFERROR(INDEX(#REF!,SMALL(IF(#REF!=rngInvoice,ROW(#REF!)-ROW(#REF!)),ROW(7:7)),MATCH($B$6,#REF!,0)),"")</f>
        <v/>
      </c>
      <c r="C9" s="20" t="str">
        <f t="array" ref="C9">IFERROR(INDEX(#REF!,SMALL(IF(#REF!=rngInvoice,ROW(#REF!)-ROW(#REF!)),ROW(7:7)),MATCH($C$6,#REF!,0)),"")</f>
        <v/>
      </c>
      <c r="D9" s="20" t="s">
        <v>17</v>
      </c>
      <c r="E9" s="20" t="s">
        <v>18</v>
      </c>
      <c r="F9" s="22">
        <v>2236.26</v>
      </c>
      <c r="H9" s="17"/>
    </row>
    <row r="10" s="2" customFormat="1" customHeight="1" spans="1:8">
      <c r="A10" s="24" t="s">
        <v>19</v>
      </c>
      <c r="B10" s="25"/>
      <c r="C10" s="26"/>
      <c r="D10" s="26"/>
      <c r="E10" s="26"/>
      <c r="F10" s="27">
        <f>SUM(F7:F9)</f>
        <v>192035.28</v>
      </c>
      <c r="H10" s="28"/>
    </row>
  </sheetData>
  <sheetProtection selectLockedCells="1"/>
  <mergeCells count="6">
    <mergeCell ref="A1:F1"/>
    <mergeCell ref="A2:B2"/>
    <mergeCell ref="E2:F2"/>
    <mergeCell ref="A3:B3"/>
    <mergeCell ref="E3:F3"/>
    <mergeCell ref="A5:F5"/>
  </mergeCells>
  <conditionalFormatting sqref="A8:C8">
    <cfRule type="expression" dxfId="6" priority="14">
      <formula>MOD(ROW(),2)=0</formula>
    </cfRule>
  </conditionalFormatting>
  <conditionalFormatting sqref="E8">
    <cfRule type="expression" dxfId="6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8" priority="13">
      <formula>MOD(ROW(),2)=1</formula>
    </cfRule>
  </conditionalFormatting>
  <conditionalFormatting sqref="A7:E7;A9;C9:E9;A10:E10;D8">
    <cfRule type="expression" dxfId="6" priority="33">
      <formula>MOD(ROW(),2)=0</formula>
    </cfRule>
  </conditionalFormatting>
  <conditionalFormatting sqref="F7;F9:F10">
    <cfRule type="expression" dxfId="7" priority="30">
      <formula>MOD(ROW(),2)=0</formula>
    </cfRule>
    <cfRule type="expression" dxfId="8" priority="31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SIJEČANJ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dcterms:created xsi:type="dcterms:W3CDTF">2016-11-01T03:33:00Z</dcterms:created>
  <cp:lastPrinted>2024-02-08T13:43:00Z</cp:lastPrinted>
  <dcterms:modified xsi:type="dcterms:W3CDTF">2024-02-20T08:58:15Z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