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3"/>
  </bookViews>
  <sheets>
    <sheet name="projekcije rashodi 2014" sheetId="1" r:id="rId1"/>
    <sheet name="projekcije rashodi 2013" sheetId="2" r:id="rId2"/>
    <sheet name="FP RASHODA" sheetId="3" r:id="rId3"/>
    <sheet name="FP PRIHODA" sheetId="4" r:id="rId4"/>
    <sheet name="projekcije prihoda 2013" sheetId="5" r:id="rId5"/>
    <sheet name="projekcije prihoda 2014" sheetId="6" r:id="rId6"/>
  </sheets>
  <definedNames/>
  <calcPr fullCalcOnLoad="1"/>
</workbook>
</file>

<file path=xl/sharedStrings.xml><?xml version="1.0" encoding="utf-8"?>
<sst xmlns="http://schemas.openxmlformats.org/spreadsheetml/2006/main" count="1326" uniqueCount="360">
  <si>
    <t>Ustanova</t>
  </si>
  <si>
    <t>Mjesto</t>
  </si>
  <si>
    <t>Datum</t>
  </si>
  <si>
    <t>Telefon</t>
  </si>
  <si>
    <t>Osoba za kontakt</t>
  </si>
  <si>
    <t>u kunama bez lipa</t>
  </si>
  <si>
    <t>Razred</t>
  </si>
  <si>
    <t>Skupina</t>
  </si>
  <si>
    <t>Podskupina</t>
  </si>
  <si>
    <t>Odjeljak</t>
  </si>
  <si>
    <t>Račun</t>
  </si>
  <si>
    <t xml:space="preserve">Opis </t>
  </si>
  <si>
    <t>Državni proračun</t>
  </si>
  <si>
    <t>Županijski proračun</t>
  </si>
  <si>
    <t>Vlastiti prihodi</t>
  </si>
  <si>
    <t>Prihodi od imovine</t>
  </si>
  <si>
    <t>Namjenski prihodi (prihodi iz proračuna općine/grada)</t>
  </si>
  <si>
    <t>Ostali nespomenuti prihodi</t>
  </si>
  <si>
    <t>Donacije</t>
  </si>
  <si>
    <t>Ukupno</t>
  </si>
  <si>
    <t>Zakonski standard</t>
  </si>
  <si>
    <t>Iznad zakonskog standarda</t>
  </si>
  <si>
    <t>RASHODI I IZDACI UKUPNO (3+4+5)</t>
  </si>
  <si>
    <t>RASHODI POSLOVANJA</t>
  </si>
  <si>
    <t>Rashodi za zaposlene</t>
  </si>
  <si>
    <t>Plaće</t>
  </si>
  <si>
    <t>Plaće za redovan rad</t>
  </si>
  <si>
    <t>Plaće za zaposlene</t>
  </si>
  <si>
    <t>Plaće za vježbenike</t>
  </si>
  <si>
    <t>Plaće po sudskim presudama</t>
  </si>
  <si>
    <t>Plaće u naravi</t>
  </si>
  <si>
    <t>Korištenje stambenih zgrada i stanova</t>
  </si>
  <si>
    <t>Korištenje odmaralište,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</si>
  <si>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</si>
  <si>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</si>
  <si>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</si>
  <si>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</si>
  <si>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</si>
  <si>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>Plaće za prekovremeni rad</t>
  </si>
  <si>
    <t>Plaće za posebne uvjete rada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</si>
  <si>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</si>
  <si>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</si>
  <si>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</si>
  <si>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</si>
  <si>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</si>
  <si>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</si>
  <si>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</si>
  <si>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</si>
  <si>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Doprinosi na plaće</t>
  </si>
  <si>
    <t>Doprinosi za mirovinsko osiguranje</t>
  </si>
  <si>
    <t>Doprinosi za zdravstveno osiguranje</t>
  </si>
  <si>
    <t>Doprinosi za obvezno zdravstveno osiguranje</t>
  </si>
  <si>
    <t>Doprinosi za obvezno zdravstveno osiguranje zaštite zdravlja na radu</t>
  </si>
  <si>
    <t>Ostali doprinosi</t>
  </si>
  <si>
    <t>Doprinosi za obvezno osiguranje u slučaju nezaposlenosti</t>
  </si>
  <si>
    <t>Poseban doprinos za poticanje zapošljavanja osoba s invaliditetom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</si>
  <si>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</si>
  <si>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</si>
  <si>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</si>
  <si>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</si>
  <si>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</si>
  <si>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</si>
  <si>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</si>
  <si>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</si>
  <si>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</si>
  <si>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 xml:space="preserve">   </t>
  </si>
  <si>
    <t>Ostali rashodi za službena putovanja</t>
  </si>
  <si>
    <t>Naknade za prijevoz, za rad na terenu i odvojeni život</t>
  </si>
  <si>
    <t>Naknade za prijevoz na posao i s posla</t>
  </si>
  <si>
    <t>Naknade za rad na terenu</t>
  </si>
  <si>
    <t>Naknade za odvojeni život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</si>
  <si>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</si>
  <si>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</si>
  <si>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</si>
  <si>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</si>
  <si>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</si>
  <si>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Rashodi za materijal i energiju</t>
  </si>
  <si>
    <t>Uredski materijal i ostali materijalni rashodi</t>
  </si>
  <si>
    <t xml:space="preserve">Uredski materijal  </t>
  </si>
  <si>
    <t>Literatura (publikacije, časopisi, glasila, knjige i ostalo)</t>
  </si>
  <si>
    <t>Arhivski materijal</t>
  </si>
  <si>
    <t>Materijal i sredstva za čišćenje i održavanje</t>
  </si>
  <si>
    <t>Materijal za higijenske potrebe i njegu</t>
  </si>
  <si>
    <t>Ostali materijal za potrebe redovnog poslovanja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</si>
  <si>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</si>
  <si>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</si>
  <si>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</si>
  <si>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</si>
  <si>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</si>
  <si>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</si>
  <si>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Ostali materijali i sirovine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</si>
  <si>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</si>
  <si>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</si>
  <si>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</si>
  <si>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</si>
  <si>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</si>
  <si>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</si>
  <si>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>Materijal i dijelovi za tekuće i investicijsko održavanje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</si>
  <si>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</si>
  <si>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</si>
  <si>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</si>
  <si>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</si>
  <si>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Sitni inventar i autogume</t>
  </si>
  <si>
    <t xml:space="preserve">Sitni inventar </t>
  </si>
  <si>
    <t>Autogume</t>
  </si>
  <si>
    <t xml:space="preserve">Službena, radna i zaštitna odjeća i obuća </t>
  </si>
  <si>
    <t>Rashodi za usluge</t>
  </si>
  <si>
    <t xml:space="preserve">Usluge telefona, pošte i prijevoza </t>
  </si>
  <si>
    <t>Usluge telefona, telefaksa</t>
  </si>
  <si>
    <t>Usluge interneta</t>
  </si>
  <si>
    <t>Poštarina (pisma, tiskanice i sl)</t>
  </si>
  <si>
    <t>Rent-a-car i taxi prijevoz</t>
  </si>
  <si>
    <t>Ostale usluge za komunikaciju i prijevoz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</si>
  <si>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</si>
  <si>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</si>
  <si>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</si>
  <si>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</si>
  <si>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</si>
  <si>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</si>
  <si>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</si>
  <si>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</si>
  <si>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</si>
  <si>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</si>
  <si>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</si>
  <si>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>Komunalne usluge</t>
  </si>
  <si>
    <t>Opskrba vodom</t>
  </si>
  <si>
    <t>Iznošenje i odvoz smeća</t>
  </si>
  <si>
    <t>Deratizacija i dezinsekcija</t>
  </si>
  <si>
    <t>Dimnjačarske i ekološke usluge</t>
  </si>
  <si>
    <t>Pričuva</t>
  </si>
  <si>
    <t>Ostale komunalne usluge</t>
  </si>
  <si>
    <t>Zakupnine i najamninie</t>
  </si>
  <si>
    <t>Zakupnine za zemljišta</t>
  </si>
  <si>
    <t>Najamnine za građevinske objekte</t>
  </si>
  <si>
    <t>Najamnine za opremu</t>
  </si>
  <si>
    <t>Licence</t>
  </si>
  <si>
    <t>Ostale najamnine i zakupnine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</si>
  <si>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</si>
  <si>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</si>
  <si>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</si>
  <si>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</si>
  <si>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</si>
  <si>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>Intelektualne i osobne usluge</t>
  </si>
  <si>
    <t>Autorski honorari</t>
  </si>
  <si>
    <t>Ugovori o djelu</t>
  </si>
  <si>
    <t>Usluge odvjetnika i pravnog savjetnika</t>
  </si>
  <si>
    <t>Revizorske usluge</t>
  </si>
  <si>
    <t>Geodetko-katastarske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</si>
  <si>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</si>
  <si>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</si>
  <si>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</si>
  <si>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</si>
  <si>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Računalne usluge</t>
  </si>
  <si>
    <t>Usluge ažuriranja računalnih baza</t>
  </si>
  <si>
    <t>Usluge razvoja softwarea</t>
  </si>
  <si>
    <t>Ostale računalne usluge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</si>
  <si>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</si>
  <si>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</si>
  <si>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</si>
  <si>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</si>
  <si>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</si>
  <si>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</si>
  <si>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</si>
  <si>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</si>
  <si>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Ostali nespomenuti rashodi poslovanja</t>
  </si>
  <si>
    <t>Naknade za rad predstavničkih i izvršnih tijela, povjerenstava i slično</t>
  </si>
  <si>
    <t>Naknade članovima predstavničkih i izvršnih tijela</t>
  </si>
  <si>
    <t>Naknade članovima povjerenstva</t>
  </si>
  <si>
    <t>Ostale slične naknade za rad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</si>
  <si>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</si>
  <si>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</si>
  <si>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</si>
  <si>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</si>
  <si>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</si>
  <si>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</si>
  <si>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</si>
  <si>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Međunarodne članarine</t>
  </si>
  <si>
    <t>Pristojbe i naknade</t>
  </si>
  <si>
    <t>Upravne i administrativne pristojbe</t>
  </si>
  <si>
    <t>Sudske pristojbe</t>
  </si>
  <si>
    <t xml:space="preserve">Javnobilježničke pristojbe </t>
  </si>
  <si>
    <t xml:space="preserve">Ostale pristojbe i naknade </t>
  </si>
  <si>
    <t>Rashodi protokola (vijenci, cvijeće, svijeće i slično)</t>
  </si>
  <si>
    <t>Financijski rashodi</t>
  </si>
  <si>
    <t>Kamate za primljene zajmove</t>
  </si>
  <si>
    <t>Kamate za primljene zajmove od banaka i ostalih financijskih institucija izvan javnog sektora</t>
  </si>
  <si>
    <t>Kamate za primljene zajmove od tuzemnih banaka i ostalih financijskih institucija izvan javnog sektora</t>
  </si>
  <si>
    <t xml:space="preserve">Kamate za primljene zajmove od inozemnih banaka i ostalih financijskih institucija </t>
  </si>
  <si>
    <t>Ostali financijski rashodi</t>
  </si>
  <si>
    <t>Bankarske usluge i usluge platnog prometa</t>
  </si>
  <si>
    <t>Usluge banaka</t>
  </si>
  <si>
    <t>Usluge platnog prometa</t>
  </si>
  <si>
    <t>Negativne tečajne razlike i valutna klauzula</t>
  </si>
  <si>
    <t>Negativne tečajne razlike</t>
  </si>
  <si>
    <t>Razlika zbog primljene valutne klauzule</t>
  </si>
  <si>
    <t>Zatezne kamate</t>
  </si>
  <si>
    <t>Zatezne kamate za poreze</t>
  </si>
  <si>
    <t>Zatezne kamate na doprinose</t>
  </si>
  <si>
    <t>Zatezne kamate iz poslovnih odnosa i drugo</t>
  </si>
  <si>
    <t>Ostale zatezne kamate</t>
  </si>
  <si>
    <t>Ostali nespomenuti financijski rashodi</t>
  </si>
  <si>
    <t>Naknade građanima i kućanstvima na temelju osiguranja i druge naknade</t>
  </si>
  <si>
    <t>Ostale naknade građanima i kućanstvima iz proračuna</t>
  </si>
  <si>
    <t>Naknade građanima i kućanstvima u novcu</t>
  </si>
  <si>
    <t>Sufinanciranje cijene prijevoza</t>
  </si>
  <si>
    <t>RASHODI ZA NABAVU NEFINANCIJSKE IMOVINE</t>
  </si>
  <si>
    <t>Rashodi za nabavu proizvedene dugotrajne imovine</t>
  </si>
  <si>
    <t>Građevinski objekti</t>
  </si>
  <si>
    <t>Poslovni objekti</t>
  </si>
  <si>
    <t>Uredski objekti</t>
  </si>
  <si>
    <t>Zgrade znanstvenih i obrazovnih institucija (fakulteti, škole, vrtići i slično)</t>
  </si>
  <si>
    <t>Sportske dvorane i rekreacijski objekti</t>
  </si>
  <si>
    <t>Ostali poslovni građevinski objekti</t>
  </si>
  <si>
    <t>Postrojenja i oprema</t>
  </si>
  <si>
    <t>Uredska oprema i namještaj</t>
  </si>
  <si>
    <t>Računala i računalna oprema</t>
  </si>
  <si>
    <t>Uredski namještaj</t>
  </si>
  <si>
    <t>Ostala uredska oprema</t>
  </si>
  <si>
    <t>Komunikacijska oprema</t>
  </si>
  <si>
    <t>Radio i TV prijemnici</t>
  </si>
  <si>
    <t>Telefoni i ostali komunikacijski uređaji</t>
  </si>
  <si>
    <t>Telefonske i telegrafske centrale s pripradajućim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</si>
  <si>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</si>
  <si>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</si>
  <si>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</si>
  <si>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</si>
  <si>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</si>
  <si>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</si>
  <si>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Ostala oprema za održavanje i zaštitu</t>
  </si>
  <si>
    <t>Medicinska i laboratorijska oprema</t>
  </si>
  <si>
    <t>Medicinska oprema</t>
  </si>
  <si>
    <t>Laboratorijska oprema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</si>
  <si>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</si>
  <si>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</si>
  <si>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</si>
  <si>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</si>
  <si>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</si>
  <si>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>Sportska i glazbena oprema</t>
  </si>
  <si>
    <t>Sportska oprema</t>
  </si>
  <si>
    <t>Glazbeni instrumenti i oprema</t>
  </si>
  <si>
    <t>Uređaji, strojevi i oprema za ostale namjene</t>
  </si>
  <si>
    <t xml:space="preserve">Uređaji </t>
  </si>
  <si>
    <t xml:space="preserve">Strojevi </t>
  </si>
  <si>
    <t>Oprema</t>
  </si>
  <si>
    <t>Prijevozna sredstva</t>
  </si>
  <si>
    <t>Prijevozna sredstva u cestovnom prometu</t>
  </si>
  <si>
    <t>Osobni automobili</t>
  </si>
  <si>
    <t>Autobusi</t>
  </si>
  <si>
    <t>Kombi vozila</t>
  </si>
  <si>
    <t>Kamioni</t>
  </si>
  <si>
    <t>Traktori</t>
  </si>
  <si>
    <t>Terenska vozila (protupožarna, vojna i sl.)</t>
  </si>
  <si>
    <t>Motocikli</t>
  </si>
  <si>
    <t>Ostala prijevozna sredstva u cestovnom prometu</t>
  </si>
  <si>
    <t>Knjige, umjetnička djela i ostale izložbene vrijednosti</t>
  </si>
  <si>
    <t xml:space="preserve">Knjige </t>
  </si>
  <si>
    <t>Višegodišnji nasadi i osnovno stado</t>
  </si>
  <si>
    <t>Višegodišnji nasadi</t>
  </si>
  <si>
    <t>Šume</t>
  </si>
  <si>
    <t>Ostali višegodišnji nasadi</t>
  </si>
  <si>
    <t>Osnovno stado</t>
  </si>
  <si>
    <t>Nematerijalna proizvedena imovina</t>
  </si>
  <si>
    <t>Ulaganja u računalne programe</t>
  </si>
  <si>
    <t>Umjetnička, literarna i znanstvena djela</t>
  </si>
  <si>
    <t>Ostala umjetnička, literarna i znanstvena djela</t>
  </si>
  <si>
    <t>Ostala nematerijalna proizvedena imovina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</si>
  <si>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</si>
  <si>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</si>
  <si>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</si>
  <si>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</si>
  <si>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Izdaci za financijsku imovinu i otplate zajmova</t>
  </si>
  <si>
    <t>Izdaci za otplatu glavnice primljenih zajmova</t>
  </si>
  <si>
    <t>Otplata glavnice primljenih zajmova od banaka i ostalih financijskih institucija izvan javnog sektora</t>
  </si>
  <si>
    <t>Otplata glavnice primljenih zajmova od tuzemnih banaka i ostalih financijskih institucija izvan javnog sektora</t>
  </si>
  <si>
    <t>Otplata glavnice primljenih zajmova od tuzemnih banaka i ostalih financijskih institucija izvan javnog sektora - kratkoročni</t>
  </si>
  <si>
    <t>Otplata glavnice primljenih zajmova od tuzemnih banaka i ostalih financijskih institucija izvan javnog sektora - dugoročni</t>
  </si>
  <si>
    <t>RAČUNOVOĐA:</t>
  </si>
  <si>
    <t>M.P.</t>
  </si>
  <si>
    <t>RAVNATELJ:</t>
  </si>
  <si>
    <t>KLASA:</t>
  </si>
  <si>
    <t>URBROJ:</t>
  </si>
  <si>
    <t>Mjesto i datum donošenja</t>
  </si>
  <si>
    <t>FINANCIJSKI PLAN RASHODA I IZDATAKA ZA 2012. GODINU</t>
  </si>
  <si>
    <t>FINANCIJSKI PLAN RASHODA I IZDATAKA ZA 2014. GODINU</t>
  </si>
  <si>
    <t>FINANCIJSKI PLAN RASHODA I IZDATAKA ZA 2013. GODINU</t>
  </si>
  <si>
    <t>PRIHODI I PRIMICI UKUPNO (6+7)</t>
  </si>
  <si>
    <t>PRIHODI POSLOVANJA</t>
  </si>
  <si>
    <t>Pomoći iz inozemstva (darovnice) i od subjekata unutar opće države</t>
  </si>
  <si>
    <t>Pomoći od ostalih subjekata unutar opće države</t>
  </si>
  <si>
    <t>Tekuće pomoći od ostalih subjekata unutar opće države</t>
  </si>
  <si>
    <t>Tekuće pomoći od tijela državne vlasti</t>
  </si>
  <si>
    <t>Tekuće pomoći od ostalih proračunskih korisnika</t>
  </si>
  <si>
    <t>Tekuće pomoći od izvanproračunskih fondova</t>
  </si>
  <si>
    <t>Kapitalne pomoći od ostalih subjekata unutar opće države</t>
  </si>
  <si>
    <t>Kapitalne pomoći od tijela državne vlasti</t>
  </si>
  <si>
    <t>Kapitalne pomoći od ostalih proračunskih korisnika</t>
  </si>
  <si>
    <t>Kapitalne pomoći od izvanproračunskih fondova</t>
  </si>
  <si>
    <t>Prihodi od financijske imovine</t>
  </si>
  <si>
    <t>Kamate na oročena sredstva i depozite po viđenju</t>
  </si>
  <si>
    <t xml:space="preserve">Kamate na oročena sredstva </t>
  </si>
  <si>
    <t>Kamate na depozite po viđenju</t>
  </si>
  <si>
    <t>Ostali prihodi od financijske imovine</t>
  </si>
  <si>
    <t>Prihodi od nefinancijske imovine</t>
  </si>
  <si>
    <t>Prihodi od zakupa i iznajmljivanja imovine</t>
  </si>
  <si>
    <t>Prihodi od zakupa nekretnina</t>
  </si>
  <si>
    <t>Prihodi od zakupa poljoprivrednog zemljišta</t>
  </si>
  <si>
    <t>Prihodi od iznajmljivanja opreme</t>
  </si>
  <si>
    <t>Ostali prihodi od iznajmljivanja i zakupa imovine</t>
  </si>
  <si>
    <t>Prihodi od administrativnih pristojbi i po posebnim propisima</t>
  </si>
  <si>
    <t>Prihodi po posebnim propisima</t>
  </si>
  <si>
    <t>Naknada za izvanredni prijevoz</t>
  </si>
  <si>
    <t>Naknada za obavljanje pratećih djelatnosti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</si>
  <si>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</si>
  <si>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</si>
  <si>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</si>
  <si>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</si>
  <si>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Ostali prihodi</t>
  </si>
  <si>
    <t>Prihodi koje proračuni i proračunski korisnici ostvare obavljanjem poslova na tržištu (vlastiti prihodi)</t>
  </si>
  <si>
    <t>Prihodi od obavljanja osnovnih poslova vlastite djelatnosti</t>
  </si>
  <si>
    <t>Prihodi od obavljanja ostalih poslova vlastite djelatnosti</t>
  </si>
  <si>
    <t>Prihodi od vlastite djelatnosti uplaćeni u proračun</t>
  </si>
  <si>
    <t>Donacije od pravnih i fizičkih osoba izvan opće države</t>
  </si>
  <si>
    <t xml:space="preserve">Tekuće donacije </t>
  </si>
  <si>
    <t>Tekuće donacije od fizičkih osoba</t>
  </si>
  <si>
    <t>Tekuće donacije od neprofitnih organizacija</t>
  </si>
  <si>
    <t>Tekuće donacije od trgovačkih društava</t>
  </si>
  <si>
    <t>Tekuće donacije od ostalih subjekata izvan opće države</t>
  </si>
  <si>
    <t>Kapitalne donacije</t>
  </si>
  <si>
    <t>Kapitalne donacije od fizičkih osoba</t>
  </si>
  <si>
    <t>Kapitalne donacije od neprofitnih organizacija</t>
  </si>
  <si>
    <t>Kapitalne donacije od trgovačkih društava</t>
  </si>
  <si>
    <t>Kapitalne donacije od ostalih subjekata izvan opće države</t>
  </si>
  <si>
    <t>Prihodi iz proračuna za financiranje redovne djelatnosti korisnika proračuna</t>
  </si>
  <si>
    <t>Prihodi za financiranje rashoda poslovanja</t>
  </si>
  <si>
    <t>Prihodi za financiranje rashoda za nabavu nefinancijske imovine</t>
  </si>
  <si>
    <t>Prihodi na temelju ugovornih obveza</t>
  </si>
  <si>
    <t>PRIHODI OD PRODAJE NEFINANCIJSKE IMOVINE</t>
  </si>
  <si>
    <t>Prihodi od prodaje proizvedene dugotrajne imovine</t>
  </si>
  <si>
    <t>Prihodi od prodaje građevinskih objekata</t>
  </si>
  <si>
    <t>Stambeni objekti</t>
  </si>
  <si>
    <t>Stambeni objekti za zaposlene</t>
  </si>
  <si>
    <t>Ostali stambeni objekti</t>
  </si>
  <si>
    <t>Prihodi od prodaje postrojenja i opreme</t>
  </si>
  <si>
    <t xml:space="preserve">Radio i TV prijemnici </t>
  </si>
  <si>
    <t>Telefonske ili telegrafske centrale s prirapadajućim instalacijama</t>
  </si>
  <si>
    <t>Prihodi od prodaje prijevoznih sredstava</t>
  </si>
  <si>
    <t>FINANCIJSKI PLAN PRIHODA I PRIMITAKA ZA 2012. GODINU</t>
  </si>
  <si>
    <t>FINANCIJSKI PLAN PRIHODA I PRIMITAKA ZA 2013. GODINU</t>
  </si>
  <si>
    <t>FINANCIJSKI PLAN PRIHODA I PRIMITAKA ZA 2014. GODINU</t>
  </si>
  <si>
    <t>OBRTNIČKA ŠKOLA KOPRIVNICA</t>
  </si>
  <si>
    <t>KOPRIVNICA</t>
  </si>
  <si>
    <t>621 083</t>
  </si>
  <si>
    <t>Milica Radić</t>
  </si>
  <si>
    <t>2137-50-12-01</t>
  </si>
  <si>
    <t>Ratimir Ljubić,</t>
  </si>
  <si>
    <t>dipl.ing.</t>
  </si>
  <si>
    <t>602-03/12-03-30</t>
  </si>
  <si>
    <t>Koprivnica, 1. lipanj 2012.</t>
  </si>
  <si>
    <t>1. lipanj 2012. 1. REBALANS</t>
  </si>
  <si>
    <t>602-03/12-03/30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</si>
</sst>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27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color indexed="57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" xfId="0" applyBorder="1" applyAlignment="1" applyProtection="1">
      <alignment horizontal="left"/>
      <protection locked="0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49" fontId="2" fillId="0" borderId="0" xfId="0" applyNumberFormat="1" applyFont="1" applyFill="1" applyAlignment="1" quotePrefix="1">
      <alignment horizontal="left" wrapText="1"/>
    </xf>
    <xf numFmtId="3" fontId="3" fillId="0" borderId="0" xfId="0" applyNumberFormat="1" applyFont="1" applyAlignment="1" quotePrefix="1">
      <alignment horizontal="left"/>
    </xf>
    <xf numFmtId="49" fontId="3" fillId="0" borderId="0" xfId="0" applyNumberFormat="1" applyFont="1" applyAlignment="1" quotePrefix="1">
      <alignment horizontal="left" wrapText="1"/>
    </xf>
    <xf numFmtId="3" fontId="4" fillId="0" borderId="0" xfId="0" applyNumberFormat="1" applyFont="1" applyBorder="1" applyAlignment="1">
      <alignment horizontal="left" wrapText="1"/>
    </xf>
    <xf numFmtId="0" fontId="0" fillId="0" borderId="0" xfId="0" applyFill="1" applyAlignment="1">
      <alignment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center" textRotation="90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textRotation="90"/>
    </xf>
    <xf numFmtId="0" fontId="9" fillId="0" borderId="2" xfId="0" applyFont="1" applyFill="1" applyBorder="1" applyAlignment="1">
      <alignment horizontal="center" wrapText="1"/>
    </xf>
    <xf numFmtId="3" fontId="10" fillId="2" borderId="2" xfId="0" applyNumberFormat="1" applyFont="1" applyFill="1" applyBorder="1" applyAlignment="1" applyProtection="1">
      <alignment horizontal="right" wrapText="1"/>
      <protection/>
    </xf>
    <xf numFmtId="3" fontId="10" fillId="0" borderId="2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/>
    </xf>
    <xf numFmtId="0" fontId="12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left" vertical="top" wrapText="1"/>
    </xf>
    <xf numFmtId="3" fontId="12" fillId="2" borderId="2" xfId="0" applyNumberFormat="1" applyFont="1" applyFill="1" applyBorder="1" applyAlignment="1" applyProtection="1">
      <alignment/>
      <protection/>
    </xf>
    <xf numFmtId="3" fontId="12" fillId="0" borderId="2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right" vertical="top" wrapText="1"/>
    </xf>
    <xf numFmtId="0" fontId="18" fillId="0" borderId="2" xfId="0" applyFont="1" applyFill="1" applyBorder="1" applyAlignment="1">
      <alignment horizontal="left" vertical="top" wrapText="1"/>
    </xf>
    <xf numFmtId="3" fontId="19" fillId="2" borderId="2" xfId="0" applyNumberFormat="1" applyFont="1" applyFill="1" applyBorder="1" applyAlignment="1" applyProtection="1">
      <alignment vertical="top" wrapText="1"/>
      <protection/>
    </xf>
    <xf numFmtId="3" fontId="19" fillId="0" borderId="2" xfId="0" applyNumberFormat="1" applyFont="1" applyFill="1" applyBorder="1" applyAlignment="1" applyProtection="1">
      <alignment vertical="top" wrapText="1"/>
      <protection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right" vertical="top" wrapText="1"/>
    </xf>
    <xf numFmtId="0" fontId="21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vertical="top" wrapText="1"/>
      <protection/>
    </xf>
    <xf numFmtId="3" fontId="16" fillId="0" borderId="2" xfId="0" applyNumberFormat="1" applyFont="1" applyFill="1" applyBorder="1" applyAlignment="1" applyProtection="1">
      <alignment vertical="top" wrapText="1"/>
      <protection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right" vertical="top" wrapText="1"/>
    </xf>
    <xf numFmtId="3" fontId="12" fillId="2" borderId="2" xfId="0" applyNumberFormat="1" applyFont="1" applyFill="1" applyBorder="1" applyAlignment="1">
      <alignment vertical="top" wrapText="1"/>
    </xf>
    <xf numFmtId="3" fontId="12" fillId="0" borderId="2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right" vertical="top" wrapText="1"/>
    </xf>
    <xf numFmtId="0" fontId="22" fillId="0" borderId="2" xfId="0" applyFont="1" applyFill="1" applyBorder="1" applyAlignment="1">
      <alignment horizontal="left" vertical="top" wrapText="1"/>
    </xf>
    <xf numFmtId="3" fontId="0" fillId="2" borderId="2" xfId="0" applyNumberFormat="1" applyFont="1" applyFill="1" applyBorder="1" applyAlignment="1" applyProtection="1">
      <alignment vertical="top" wrapText="1"/>
      <protection locked="0"/>
    </xf>
    <xf numFmtId="3" fontId="0" fillId="3" borderId="2" xfId="0" applyNumberFormat="1" applyFont="1" applyFill="1" applyBorder="1" applyAlignment="1" applyProtection="1">
      <alignment vertical="top" wrapText="1"/>
      <protection locked="0"/>
    </xf>
    <xf numFmtId="3" fontId="16" fillId="2" borderId="2" xfId="0" applyNumberFormat="1" applyFont="1" applyFill="1" applyBorder="1" applyAlignment="1">
      <alignment vertical="top" wrapText="1"/>
    </xf>
    <xf numFmtId="3" fontId="16" fillId="0" borderId="2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 horizontal="right" vertical="top" wrapText="1"/>
    </xf>
    <xf numFmtId="0" fontId="2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right" vertical="top" wrapText="1"/>
    </xf>
    <xf numFmtId="3" fontId="12" fillId="2" borderId="2" xfId="0" applyNumberFormat="1" applyFont="1" applyFill="1" applyBorder="1" applyAlignment="1" applyProtection="1">
      <alignment vertical="top" wrapText="1"/>
      <protection/>
    </xf>
    <xf numFmtId="0" fontId="13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right"/>
    </xf>
    <xf numFmtId="3" fontId="0" fillId="2" borderId="2" xfId="0" applyNumberFormat="1" applyFill="1" applyBorder="1" applyAlignment="1" applyProtection="1">
      <alignment/>
      <protection locked="0"/>
    </xf>
    <xf numFmtId="3" fontId="0" fillId="3" borderId="2" xfId="0" applyNumberForma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2" xfId="0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3" fontId="12" fillId="2" borderId="2" xfId="0" applyNumberFormat="1" applyFont="1" applyFill="1" applyBorder="1" applyAlignment="1" applyProtection="1">
      <alignment/>
      <protection locked="0"/>
    </xf>
    <xf numFmtId="3" fontId="12" fillId="0" borderId="2" xfId="0" applyNumberFormat="1" applyFont="1" applyFill="1" applyBorder="1" applyAlignment="1" applyProtection="1">
      <alignment/>
      <protection locked="0"/>
    </xf>
    <xf numFmtId="3" fontId="12" fillId="2" borderId="2" xfId="0" applyNumberFormat="1" applyFont="1" applyFill="1" applyBorder="1" applyAlignment="1" applyProtection="1">
      <alignment horizontal="right"/>
      <protection/>
    </xf>
    <xf numFmtId="3" fontId="12" fillId="0" borderId="2" xfId="0" applyNumberFormat="1" applyFont="1" applyFill="1" applyBorder="1" applyAlignment="1" applyProtection="1">
      <alignment horizontal="right"/>
      <protection/>
    </xf>
    <xf numFmtId="3" fontId="15" fillId="2" borderId="2" xfId="0" applyNumberFormat="1" applyFont="1" applyFill="1" applyBorder="1" applyAlignment="1" applyProtection="1">
      <alignment horizontal="right" wrapText="1"/>
      <protection/>
    </xf>
    <xf numFmtId="3" fontId="15" fillId="0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Fill="1" applyBorder="1" applyAlignment="1">
      <alignment horizontal="right" vertical="top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left" vertical="top" wrapText="1"/>
    </xf>
    <xf numFmtId="3" fontId="12" fillId="2" borderId="2" xfId="0" applyNumberFormat="1" applyFont="1" applyFill="1" applyBorder="1" applyAlignment="1" applyProtection="1">
      <alignment/>
      <protection/>
    </xf>
    <xf numFmtId="3" fontId="12" fillId="0" borderId="2" xfId="0" applyNumberFormat="1" applyFont="1" applyFill="1" applyBorder="1" applyAlignment="1" applyProtection="1">
      <alignment/>
      <protection/>
    </xf>
    <xf numFmtId="0" fontId="22" fillId="0" borderId="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3" borderId="2" xfId="0" applyNumberFormat="1" applyFont="1" applyFill="1" applyBorder="1" applyAlignment="1" applyProtection="1">
      <alignment/>
      <protection locked="0"/>
    </xf>
    <xf numFmtId="0" fontId="12" fillId="0" borderId="2" xfId="0" applyFont="1" applyFill="1" applyBorder="1" applyAlignment="1">
      <alignment horizontal="right" vertical="top"/>
    </xf>
    <xf numFmtId="0" fontId="23" fillId="0" borderId="0" xfId="0" applyFont="1" applyAlignment="1">
      <alignment/>
    </xf>
    <xf numFmtId="0" fontId="24" fillId="0" borderId="2" xfId="0" applyFont="1" applyFill="1" applyBorder="1" applyAlignment="1">
      <alignment horizontal="left" vertical="top" wrapText="1"/>
    </xf>
    <xf numFmtId="3" fontId="13" fillId="2" borderId="2" xfId="0" applyNumberFormat="1" applyFont="1" applyFill="1" applyBorder="1" applyAlignment="1" applyProtection="1">
      <alignment/>
      <protection/>
    </xf>
    <xf numFmtId="3" fontId="13" fillId="0" borderId="2" xfId="0" applyNumberFormat="1" applyFont="1" applyFill="1" applyBorder="1" applyAlignment="1" applyProtection="1">
      <alignment/>
      <protection/>
    </xf>
    <xf numFmtId="0" fontId="20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 vertical="top" wrapText="1"/>
    </xf>
    <xf numFmtId="3" fontId="23" fillId="2" borderId="2" xfId="0" applyNumberFormat="1" applyFont="1" applyFill="1" applyBorder="1" applyAlignment="1" applyProtection="1">
      <alignment/>
      <protection locked="0"/>
    </xf>
    <xf numFmtId="3" fontId="23" fillId="3" borderId="2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3" fontId="12" fillId="3" borderId="2" xfId="0" applyNumberFormat="1" applyFont="1" applyFill="1" applyBorder="1" applyAlignment="1" applyProtection="1">
      <alignment/>
      <protection/>
    </xf>
    <xf numFmtId="0" fontId="17" fillId="0" borderId="2" xfId="0" applyFont="1" applyFill="1" applyBorder="1" applyAlignment="1">
      <alignment horizontal="left"/>
    </xf>
    <xf numFmtId="3" fontId="19" fillId="2" borderId="2" xfId="0" applyNumberFormat="1" applyFont="1" applyFill="1" applyBorder="1" applyAlignment="1" applyProtection="1">
      <alignment/>
      <protection/>
    </xf>
    <xf numFmtId="3" fontId="19" fillId="0" borderId="2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3" fontId="19" fillId="0" borderId="2" xfId="0" applyNumberFormat="1" applyFont="1" applyFill="1" applyBorder="1" applyAlignment="1" applyProtection="1">
      <alignment/>
      <protection locked="0"/>
    </xf>
    <xf numFmtId="3" fontId="19" fillId="3" borderId="2" xfId="0" applyNumberFormat="1" applyFont="1" applyFill="1" applyBorder="1" applyAlignment="1" applyProtection="1">
      <alignment/>
      <protection locked="0"/>
    </xf>
    <xf numFmtId="3" fontId="12" fillId="3" borderId="2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 locked="0"/>
    </xf>
    <xf numFmtId="0" fontId="12" fillId="0" borderId="2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/>
    </xf>
    <xf numFmtId="0" fontId="2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0" fillId="0" borderId="0" xfId="0" applyFont="1" applyAlignment="1">
      <alignment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3" borderId="2" xfId="0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5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24" fillId="0" borderId="2" xfId="0" applyFont="1" applyBorder="1" applyAlignment="1">
      <alignment horizontal="left" vertical="top" wrapText="1"/>
    </xf>
    <xf numFmtId="3" fontId="0" fillId="0" borderId="2" xfId="0" applyNumberFormat="1" applyFont="1" applyFill="1" applyBorder="1" applyAlignment="1" applyProtection="1">
      <alignment/>
      <protection locked="0"/>
    </xf>
    <xf numFmtId="3" fontId="18" fillId="2" borderId="2" xfId="0" applyNumberFormat="1" applyFont="1" applyFill="1" applyBorder="1" applyAlignment="1">
      <alignment horizontal="right" wrapText="1"/>
    </xf>
    <xf numFmtId="3" fontId="18" fillId="0" borderId="2" xfId="0" applyNumberFormat="1" applyFont="1" applyFill="1" applyBorder="1" applyAlignment="1">
      <alignment horizontal="right" wrapText="1"/>
    </xf>
    <xf numFmtId="3" fontId="24" fillId="2" borderId="2" xfId="0" applyNumberFormat="1" applyFont="1" applyFill="1" applyBorder="1" applyAlignment="1">
      <alignment wrapText="1"/>
    </xf>
    <xf numFmtId="3" fontId="24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 vertical="top" wrapText="1"/>
    </xf>
    <xf numFmtId="3" fontId="0" fillId="2" borderId="2" xfId="0" applyNumberFormat="1" applyFill="1" applyBorder="1" applyAlignment="1" applyProtection="1">
      <alignment wrapText="1"/>
      <protection locked="0"/>
    </xf>
    <xf numFmtId="3" fontId="0" fillId="3" borderId="2" xfId="0" applyNumberFormat="1" applyFill="1" applyBorder="1" applyAlignment="1" applyProtection="1">
      <alignment wrapText="1"/>
      <protection locked="0"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left"/>
    </xf>
    <xf numFmtId="0" fontId="25" fillId="0" borderId="2" xfId="0" applyFont="1" applyBorder="1" applyAlignment="1">
      <alignment horizontal="left" vertical="top" wrapText="1"/>
    </xf>
    <xf numFmtId="3" fontId="25" fillId="2" borderId="2" xfId="0" applyNumberFormat="1" applyFont="1" applyFill="1" applyBorder="1" applyAlignment="1" applyProtection="1">
      <alignment wrapText="1"/>
      <protection locked="0"/>
    </xf>
    <xf numFmtId="3" fontId="25" fillId="3" borderId="2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 vertical="top"/>
    </xf>
    <xf numFmtId="0" fontId="25" fillId="0" borderId="0" xfId="0" applyFont="1" applyBorder="1" applyAlignment="1">
      <alignment horizontal="left" vertical="top" wrapText="1"/>
    </xf>
    <xf numFmtId="3" fontId="25" fillId="2" borderId="0" xfId="0" applyNumberFormat="1" applyFont="1" applyFill="1" applyBorder="1" applyAlignment="1" applyProtection="1">
      <alignment wrapText="1"/>
      <protection locked="0"/>
    </xf>
    <xf numFmtId="3" fontId="25" fillId="0" borderId="0" xfId="0" applyNumberFormat="1" applyFont="1" applyFill="1" applyBorder="1" applyAlignment="1" applyProtection="1">
      <alignment wrapText="1"/>
      <protection locked="0"/>
    </xf>
    <xf numFmtId="3" fontId="25" fillId="0" borderId="0" xfId="0" applyNumberFormat="1" applyFont="1" applyBorder="1" applyAlignment="1" applyProtection="1">
      <alignment wrapText="1"/>
      <protection locked="0"/>
    </xf>
    <xf numFmtId="3" fontId="25" fillId="0" borderId="0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2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12" fillId="0" borderId="2" xfId="0" applyFont="1" applyFill="1" applyBorder="1" applyAlignment="1">
      <alignment horizontal="left" vertical="top"/>
    </xf>
    <xf numFmtId="3" fontId="12" fillId="0" borderId="2" xfId="0" applyNumberFormat="1" applyFont="1" applyBorder="1" applyAlignment="1" applyProtection="1">
      <alignment/>
      <protection/>
    </xf>
    <xf numFmtId="0" fontId="17" fillId="0" borderId="2" xfId="0" applyFont="1" applyFill="1" applyBorder="1" applyAlignment="1">
      <alignment horizontal="left" vertical="top"/>
    </xf>
    <xf numFmtId="3" fontId="19" fillId="0" borderId="2" xfId="0" applyNumberFormat="1" applyFont="1" applyBorder="1" applyAlignment="1" applyProtection="1">
      <alignment/>
      <protection/>
    </xf>
    <xf numFmtId="0" fontId="20" fillId="0" borderId="2" xfId="0" applyFont="1" applyFill="1" applyBorder="1" applyAlignment="1">
      <alignment horizontal="left" vertical="top"/>
    </xf>
    <xf numFmtId="3" fontId="16" fillId="0" borderId="2" xfId="0" applyNumberFormat="1" applyFont="1" applyBorder="1" applyAlignment="1" applyProtection="1">
      <alignment/>
      <protection/>
    </xf>
    <xf numFmtId="0" fontId="12" fillId="0" borderId="2" xfId="0" applyFont="1" applyFill="1" applyBorder="1" applyAlignment="1">
      <alignment horizontal="left" vertical="top"/>
    </xf>
    <xf numFmtId="3" fontId="12" fillId="0" borderId="2" xfId="0" applyNumberFormat="1" applyFont="1" applyBorder="1" applyAlignment="1" applyProtection="1">
      <alignment horizontal="right"/>
      <protection/>
    </xf>
    <xf numFmtId="0" fontId="0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3" fontId="0" fillId="0" borderId="2" xfId="0" applyNumberFormat="1" applyBorder="1" applyAlignment="1" applyProtection="1">
      <alignment/>
      <protection locked="0"/>
    </xf>
    <xf numFmtId="0" fontId="12" fillId="0" borderId="2" xfId="0" applyFont="1" applyFill="1" applyBorder="1" applyAlignment="1">
      <alignment horizontal="left" vertical="top"/>
    </xf>
    <xf numFmtId="3" fontId="12" fillId="0" borderId="2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3" fontId="19" fillId="0" borderId="2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0" fillId="0" borderId="2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2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alignment horizontal="left" vertical="top"/>
      <protection/>
    </xf>
    <xf numFmtId="3" fontId="0" fillId="0" borderId="2" xfId="0" applyNumberFormat="1" applyFont="1" applyBorder="1" applyAlignment="1" applyProtection="1">
      <alignment/>
      <protection/>
    </xf>
    <xf numFmtId="3" fontId="12" fillId="0" borderId="2" xfId="0" applyNumberFormat="1" applyFont="1" applyBorder="1" applyAlignment="1">
      <alignment/>
    </xf>
    <xf numFmtId="0" fontId="22" fillId="0" borderId="2" xfId="0" applyFont="1" applyBorder="1" applyAlignment="1">
      <alignment vertical="top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0" borderId="1" xfId="0" applyNumberFormat="1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textRotation="90"/>
    </xf>
    <xf numFmtId="0" fontId="0" fillId="0" borderId="2" xfId="0" applyBorder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0" fontId="0" fillId="0" borderId="1" xfId="0" applyBorder="1" applyAlignment="1" applyProtection="1">
      <alignment horizontal="left"/>
      <protection locked="0"/>
    </xf>
    <xf numFmtId="3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7"/>
  <sheetViews>
    <sheetView workbookViewId="0" topLeftCell="A1">
      <selection activeCell="F6" sqref="F6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.00390625" style="0" customWidth="1"/>
    <col min="4" max="4" width="4.8515625" style="162" customWidth="1"/>
    <col min="5" max="5" width="7.28125" style="163" customWidth="1"/>
    <col min="6" max="6" width="48.00390625" style="164" customWidth="1"/>
    <col min="7" max="7" width="12.7109375" style="165" customWidth="1"/>
    <col min="8" max="8" width="12.7109375" style="166" customWidth="1"/>
    <col min="9" max="9" width="12.7109375" style="8" customWidth="1"/>
    <col min="10" max="10" width="12.7109375" style="157" customWidth="1"/>
    <col min="11" max="14" width="12.7109375" style="0" customWidth="1"/>
    <col min="15" max="15" width="15.7109375" style="0" customWidth="1"/>
  </cols>
  <sheetData>
    <row r="1" spans="1:12" ht="15.75">
      <c r="A1" s="212" t="s">
        <v>0</v>
      </c>
      <c r="B1" s="213"/>
      <c r="C1" s="213"/>
      <c r="D1" s="213"/>
      <c r="E1" s="213"/>
      <c r="F1" s="214"/>
      <c r="G1" s="214"/>
      <c r="H1" s="2"/>
      <c r="I1" s="2"/>
      <c r="J1" s="3"/>
      <c r="K1" s="3"/>
      <c r="L1" s="3"/>
    </row>
    <row r="2" spans="1:12" ht="15.75">
      <c r="A2" s="212" t="s">
        <v>1</v>
      </c>
      <c r="B2" s="213"/>
      <c r="C2" s="213"/>
      <c r="D2" s="213"/>
      <c r="E2" s="213"/>
      <c r="F2" s="214"/>
      <c r="G2" s="214"/>
      <c r="H2" s="4"/>
      <c r="I2" s="2"/>
      <c r="J2" s="3"/>
      <c r="K2" s="3"/>
      <c r="L2" s="3"/>
    </row>
    <row r="3" spans="1:12" ht="15.75">
      <c r="A3" s="212" t="s">
        <v>2</v>
      </c>
      <c r="B3" s="213"/>
      <c r="C3" s="213"/>
      <c r="D3" s="213"/>
      <c r="E3" s="213"/>
      <c r="F3" s="214"/>
      <c r="G3" s="214"/>
      <c r="H3" s="4"/>
      <c r="I3" s="2"/>
      <c r="J3" s="3"/>
      <c r="K3" s="3"/>
      <c r="L3" s="3"/>
    </row>
    <row r="4" spans="1:12" ht="15.75">
      <c r="A4" s="212" t="s">
        <v>3</v>
      </c>
      <c r="B4" s="213"/>
      <c r="C4" s="213"/>
      <c r="D4" s="213"/>
      <c r="E4" s="213"/>
      <c r="F4" s="214"/>
      <c r="G4" s="214"/>
      <c r="H4" s="4"/>
      <c r="I4" s="2"/>
      <c r="J4" s="3"/>
      <c r="K4" s="3"/>
      <c r="L4" s="3"/>
    </row>
    <row r="5" spans="1:12" ht="15.75">
      <c r="A5" s="212" t="s">
        <v>4</v>
      </c>
      <c r="B5" s="213"/>
      <c r="C5" s="213"/>
      <c r="D5" s="213"/>
      <c r="E5" s="213"/>
      <c r="F5" s="214"/>
      <c r="G5" s="214"/>
      <c r="H5" s="4"/>
      <c r="I5" s="2"/>
      <c r="J5" s="3"/>
      <c r="K5" s="3"/>
      <c r="L5" s="3"/>
    </row>
    <row r="6" spans="1:12" ht="15.75">
      <c r="A6" s="5"/>
      <c r="B6" s="6"/>
      <c r="C6" s="3"/>
      <c r="D6" s="3"/>
      <c r="E6" s="3"/>
      <c r="F6" s="3"/>
      <c r="G6" s="3"/>
      <c r="H6" s="2"/>
      <c r="I6" s="2"/>
      <c r="J6" s="3"/>
      <c r="K6" s="3"/>
      <c r="L6" s="3"/>
    </row>
    <row r="7" spans="1:12" ht="15.75">
      <c r="A7" s="7"/>
      <c r="B7" s="7"/>
      <c r="C7" s="7"/>
      <c r="D7" s="7"/>
      <c r="E7" s="7"/>
      <c r="F7"/>
      <c r="G7"/>
      <c r="H7" s="8"/>
      <c r="J7" s="3"/>
      <c r="K7" s="3"/>
      <c r="L7" s="3"/>
    </row>
    <row r="8" spans="1:15" ht="15.75" customHeight="1">
      <c r="A8" s="215" t="s">
        <v>283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15" ht="15.75">
      <c r="A9" s="197"/>
      <c r="B9" s="197"/>
      <c r="C9" s="197"/>
      <c r="D9" s="197"/>
      <c r="E9" s="197"/>
      <c r="F9" s="9"/>
      <c r="G9" s="9"/>
      <c r="H9" s="10"/>
      <c r="I9" s="11"/>
      <c r="J9" s="12"/>
      <c r="K9" s="13"/>
      <c r="N9" s="216" t="s">
        <v>5</v>
      </c>
      <c r="O9" s="216"/>
    </row>
    <row r="10" spans="1:15" ht="30" customHeight="1">
      <c r="A10" s="205" t="s">
        <v>6</v>
      </c>
      <c r="B10" s="205" t="s">
        <v>7</v>
      </c>
      <c r="C10" s="210" t="s">
        <v>8</v>
      </c>
      <c r="D10" s="205" t="s">
        <v>9</v>
      </c>
      <c r="E10" s="205" t="s">
        <v>10</v>
      </c>
      <c r="F10" s="206" t="s">
        <v>11</v>
      </c>
      <c r="G10" s="208" t="s">
        <v>12</v>
      </c>
      <c r="H10" s="209" t="s">
        <v>13</v>
      </c>
      <c r="I10" s="209"/>
      <c r="J10" s="201" t="s">
        <v>14</v>
      </c>
      <c r="K10" s="203" t="s">
        <v>15</v>
      </c>
      <c r="L10" s="199" t="s">
        <v>16</v>
      </c>
      <c r="M10" s="199" t="s">
        <v>17</v>
      </c>
      <c r="N10" s="199" t="s">
        <v>18</v>
      </c>
      <c r="O10" s="199" t="s">
        <v>19</v>
      </c>
    </row>
    <row r="11" spans="1:15" ht="48.75" customHeight="1">
      <c r="A11" s="205"/>
      <c r="B11" s="205"/>
      <c r="C11" s="211"/>
      <c r="D11" s="205"/>
      <c r="E11" s="205"/>
      <c r="F11" s="207"/>
      <c r="G11" s="208"/>
      <c r="H11" s="16" t="s">
        <v>20</v>
      </c>
      <c r="I11" s="16" t="s">
        <v>21</v>
      </c>
      <c r="J11" s="202"/>
      <c r="K11" s="204"/>
      <c r="L11" s="199"/>
      <c r="M11" s="199"/>
      <c r="N11" s="199"/>
      <c r="O11" s="199"/>
    </row>
    <row r="12" spans="1:15" s="21" customFormat="1" ht="33.75" customHeight="1">
      <c r="A12" s="14"/>
      <c r="B12" s="17"/>
      <c r="C12" s="17"/>
      <c r="D12" s="17"/>
      <c r="E12" s="17"/>
      <c r="F12" s="18" t="s">
        <v>22</v>
      </c>
      <c r="G12" s="19">
        <f>G13+G205+G280</f>
        <v>0</v>
      </c>
      <c r="H12" s="20">
        <f aca="true" t="shared" si="0" ref="H12:O12">H13+H205+H280</f>
        <v>0</v>
      </c>
      <c r="I12" s="20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</row>
    <row r="13" spans="1:15" s="28" customFormat="1" ht="12.75">
      <c r="A13" s="22">
        <v>3</v>
      </c>
      <c r="B13" s="23"/>
      <c r="C13" s="23"/>
      <c r="D13" s="23"/>
      <c r="E13" s="24">
        <v>3</v>
      </c>
      <c r="F13" s="25" t="s">
        <v>23</v>
      </c>
      <c r="G13" s="26">
        <f>G14+G51+G182+G201</f>
        <v>0</v>
      </c>
      <c r="H13" s="27">
        <f aca="true" t="shared" si="1" ref="H13:O13">H14+H51+H182+H201</f>
        <v>0</v>
      </c>
      <c r="I13" s="27">
        <f t="shared" si="1"/>
        <v>0</v>
      </c>
      <c r="J13" s="26">
        <f t="shared" si="1"/>
        <v>0</v>
      </c>
      <c r="K13" s="26">
        <f t="shared" si="1"/>
        <v>0</v>
      </c>
      <c r="L13" s="26">
        <f t="shared" si="1"/>
        <v>0</v>
      </c>
      <c r="M13" s="26">
        <f t="shared" si="1"/>
        <v>0</v>
      </c>
      <c r="N13" s="26">
        <f t="shared" si="1"/>
        <v>0</v>
      </c>
      <c r="O13" s="26">
        <f t="shared" si="1"/>
        <v>0</v>
      </c>
    </row>
    <row r="14" spans="1:15" ht="12.75">
      <c r="A14" s="29"/>
      <c r="B14" s="29">
        <v>31</v>
      </c>
      <c r="C14" s="29"/>
      <c r="D14" s="29"/>
      <c r="E14" s="30"/>
      <c r="F14" s="31" t="s">
        <v>24</v>
      </c>
      <c r="G14" s="32">
        <f aca="true" t="shared" si="2" ref="G14:N14">G15+G32+G41</f>
        <v>0</v>
      </c>
      <c r="H14" s="33">
        <f t="shared" si="2"/>
        <v>0</v>
      </c>
      <c r="I14" s="33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19">
        <f aca="true" t="shared" si="3" ref="O14:O83">SUM(G14:N14)</f>
        <v>0</v>
      </c>
    </row>
    <row r="15" spans="1:15" ht="12.75">
      <c r="A15" s="34"/>
      <c r="B15" s="34"/>
      <c r="C15" s="34">
        <v>311</v>
      </c>
      <c r="D15" s="34"/>
      <c r="E15" s="35"/>
      <c r="F15" s="36" t="s">
        <v>25</v>
      </c>
      <c r="G15" s="37">
        <f>G16+G20+G28+G30</f>
        <v>0</v>
      </c>
      <c r="H15" s="38">
        <f aca="true" t="shared" si="4" ref="H15:N15">H16+H20+H28+H30</f>
        <v>0</v>
      </c>
      <c r="I15" s="38">
        <f t="shared" si="4"/>
        <v>0</v>
      </c>
      <c r="J15" s="37">
        <f t="shared" si="4"/>
        <v>0</v>
      </c>
      <c r="K15" s="37">
        <f t="shared" si="4"/>
        <v>0</v>
      </c>
      <c r="L15" s="37">
        <f t="shared" si="4"/>
        <v>0</v>
      </c>
      <c r="M15" s="37">
        <f t="shared" si="4"/>
        <v>0</v>
      </c>
      <c r="N15" s="37">
        <f t="shared" si="4"/>
        <v>0</v>
      </c>
      <c r="O15" s="19">
        <f t="shared" si="3"/>
        <v>0</v>
      </c>
    </row>
    <row r="16" spans="1:15" ht="12.75">
      <c r="A16" s="39"/>
      <c r="B16" s="39"/>
      <c r="C16" s="39"/>
      <c r="D16" s="39">
        <v>3111</v>
      </c>
      <c r="E16" s="40"/>
      <c r="F16" s="25" t="s">
        <v>26</v>
      </c>
      <c r="G16" s="41">
        <f>SUM(G17:G19)</f>
        <v>0</v>
      </c>
      <c r="H16" s="42">
        <f aca="true" t="shared" si="5" ref="H16:N16">SUM(H17:H19)</f>
        <v>0</v>
      </c>
      <c r="I16" s="42">
        <f t="shared" si="5"/>
        <v>0</v>
      </c>
      <c r="J16" s="41">
        <f t="shared" si="5"/>
        <v>0</v>
      </c>
      <c r="K16" s="41">
        <f t="shared" si="5"/>
        <v>0</v>
      </c>
      <c r="L16" s="41">
        <f t="shared" si="5"/>
        <v>0</v>
      </c>
      <c r="M16" s="41">
        <f t="shared" si="5"/>
        <v>0</v>
      </c>
      <c r="N16" s="41">
        <f t="shared" si="5"/>
        <v>0</v>
      </c>
      <c r="O16" s="19">
        <f t="shared" si="3"/>
        <v>0</v>
      </c>
    </row>
    <row r="17" spans="1:15" ht="12.75">
      <c r="A17" s="43"/>
      <c r="B17" s="43"/>
      <c r="C17" s="43"/>
      <c r="D17" s="43"/>
      <c r="E17" s="44">
        <v>31111</v>
      </c>
      <c r="F17" s="45" t="s">
        <v>27</v>
      </c>
      <c r="G17" s="46"/>
      <c r="H17" s="47"/>
      <c r="I17" s="47"/>
      <c r="J17" s="46"/>
      <c r="K17" s="46"/>
      <c r="L17" s="46"/>
      <c r="M17" s="46"/>
      <c r="N17" s="46"/>
      <c r="O17" s="19">
        <f t="shared" si="3"/>
        <v>0</v>
      </c>
    </row>
    <row r="18" spans="1:15" ht="12.75">
      <c r="A18" s="43"/>
      <c r="B18" s="43"/>
      <c r="C18" s="43"/>
      <c r="D18" s="43"/>
      <c r="E18" s="44">
        <v>31112</v>
      </c>
      <c r="F18" s="45" t="s">
        <v>28</v>
      </c>
      <c r="G18" s="46"/>
      <c r="H18" s="47"/>
      <c r="I18" s="47"/>
      <c r="J18" s="46"/>
      <c r="K18" s="46"/>
      <c r="L18" s="46"/>
      <c r="M18" s="46"/>
      <c r="N18" s="46"/>
      <c r="O18" s="19">
        <f t="shared" si="3"/>
        <v>0</v>
      </c>
    </row>
    <row r="19" spans="1:15" ht="12.75">
      <c r="A19" s="43"/>
      <c r="B19" s="43"/>
      <c r="C19" s="43"/>
      <c r="D19" s="43"/>
      <c r="E19" s="44">
        <v>31113</v>
      </c>
      <c r="F19" s="45" t="s">
        <v>29</v>
      </c>
      <c r="G19" s="46"/>
      <c r="H19" s="47"/>
      <c r="I19" s="47"/>
      <c r="J19" s="46"/>
      <c r="K19" s="46"/>
      <c r="L19" s="46"/>
      <c r="M19" s="46"/>
      <c r="N19" s="46"/>
      <c r="O19" s="19">
        <f t="shared" si="3"/>
        <v>0</v>
      </c>
    </row>
    <row r="20" spans="1:15" ht="12.75">
      <c r="A20" s="39"/>
      <c r="B20" s="39"/>
      <c r="C20" s="39"/>
      <c r="D20" s="39">
        <v>3112</v>
      </c>
      <c r="E20" s="40"/>
      <c r="F20" s="25" t="s">
        <v>30</v>
      </c>
      <c r="G20" s="41">
        <f>SUM(G21:G27)</f>
        <v>0</v>
      </c>
      <c r="H20" s="42">
        <f aca="true" t="shared" si="6" ref="H20:N20">SUM(H21:H27)</f>
        <v>0</v>
      </c>
      <c r="I20" s="42">
        <f t="shared" si="6"/>
        <v>0</v>
      </c>
      <c r="J20" s="41">
        <f t="shared" si="6"/>
        <v>0</v>
      </c>
      <c r="K20" s="41">
        <f t="shared" si="6"/>
        <v>0</v>
      </c>
      <c r="L20" s="41">
        <f t="shared" si="6"/>
        <v>0</v>
      </c>
      <c r="M20" s="41">
        <f t="shared" si="6"/>
        <v>0</v>
      </c>
      <c r="N20" s="41">
        <f t="shared" si="6"/>
        <v>0</v>
      </c>
      <c r="O20" s="19">
        <f t="shared" si="3"/>
        <v>0</v>
      </c>
    </row>
    <row r="21" spans="1:15" ht="12.75">
      <c r="A21" s="43"/>
      <c r="B21" s="43"/>
      <c r="C21" s="43"/>
      <c r="D21" s="43"/>
      <c r="E21" s="44">
        <v>31121</v>
      </c>
      <c r="F21" s="45" t="s">
        <v>31</v>
      </c>
      <c r="G21" s="46"/>
      <c r="H21" s="47"/>
      <c r="I21" s="47"/>
      <c r="J21" s="46"/>
      <c r="K21" s="46"/>
      <c r="L21" s="46"/>
      <c r="M21" s="46"/>
      <c r="N21" s="46"/>
      <c r="O21" s="19">
        <f t="shared" si="3"/>
        <v>0</v>
      </c>
    </row>
    <row r="22" spans="1:15" ht="24">
      <c r="A22" s="43"/>
      <c r="B22" s="43"/>
      <c r="C22" s="43"/>
      <c r="D22" s="43"/>
      <c r="E22" s="44">
        <v>31122</v>
      </c>
      <c r="F22" s="45" t="s">
        <v>32</v>
      </c>
      <c r="G22" s="46"/>
      <c r="H22" s="47"/>
      <c r="I22" s="47"/>
      <c r="J22" s="46"/>
      <c r="K22" s="46"/>
      <c r="L22" s="46"/>
      <c r="M22" s="46"/>
      <c r="N22" s="46"/>
      <c r="O22" s="19">
        <f t="shared" si="3"/>
        <v>0</v>
      </c>
    </row>
    <row r="23" spans="1:15" ht="12.75">
      <c r="A23" s="43"/>
      <c r="B23" s="43"/>
      <c r="C23" s="43"/>
      <c r="D23" s="43"/>
      <c r="E23" s="44">
        <v>31123</v>
      </c>
      <c r="F23" s="45" t="s">
        <v>33</v>
      </c>
      <c r="G23" s="46"/>
      <c r="H23" s="47"/>
      <c r="I23" s="47"/>
      <c r="J23" s="46"/>
      <c r="K23" s="46"/>
      <c r="L23" s="46"/>
      <c r="M23" s="46"/>
      <c r="N23" s="46"/>
      <c r="O23" s="19">
        <f t="shared" si="3"/>
        <v>0</v>
      </c>
    </row>
    <row r="24" spans="1:15" ht="12.75">
      <c r="A24" s="43"/>
      <c r="B24" s="43"/>
      <c r="C24" s="43"/>
      <c r="D24" s="43"/>
      <c r="E24" s="44">
        <v>31124</v>
      </c>
      <c r="F24" s="45" t="s">
        <v>34</v>
      </c>
      <c r="G24" s="46"/>
      <c r="H24" s="47"/>
      <c r="I24" s="47"/>
      <c r="J24" s="46"/>
      <c r="K24" s="46"/>
      <c r="L24" s="46"/>
      <c r="M24" s="46"/>
      <c r="N24" s="46"/>
      <c r="O24" s="19">
        <f t="shared" si="3"/>
        <v>0</v>
      </c>
    </row>
    <row r="25" spans="1:15" ht="12.75">
      <c r="A25" s="43"/>
      <c r="B25" s="43"/>
      <c r="C25" s="43"/>
      <c r="D25" s="43"/>
      <c r="E25" s="44">
        <v>31125</v>
      </c>
      <c r="F25" s="45" t="s">
        <v>35</v>
      </c>
      <c r="G25" s="46"/>
      <c r="H25" s="47"/>
      <c r="I25" s="47"/>
      <c r="J25" s="46"/>
      <c r="K25" s="46"/>
      <c r="L25" s="46"/>
      <c r="M25" s="46"/>
      <c r="N25" s="46"/>
      <c r="O25" s="19">
        <f t="shared" si="3"/>
        <v>0</v>
      </c>
    </row>
    <row r="26" spans="1:15" ht="12.75">
      <c r="A26" s="43"/>
      <c r="B26" s="43"/>
      <c r="C26" s="43"/>
      <c r="D26" s="43"/>
      <c r="E26" s="44">
        <v>31126</v>
      </c>
      <c r="F26" s="45" t="s">
        <v>36</v>
      </c>
      <c r="G26" s="46"/>
      <c r="H26" s="47"/>
      <c r="I26" s="47"/>
      <c r="J26" s="46"/>
      <c r="K26" s="46"/>
      <c r="L26" s="46"/>
      <c r="M26" s="46"/>
      <c r="N26" s="46"/>
      <c r="O26" s="19">
        <f t="shared" si="3"/>
        <v>0</v>
      </c>
    </row>
    <row r="27" spans="1:15" ht="12.75">
      <c r="A27" s="43"/>
      <c r="B27" s="43"/>
      <c r="C27" s="43"/>
      <c r="D27" s="43"/>
      <c r="E27" s="44">
        <v>31129</v>
      </c>
      <c r="F27" s="45" t="s">
        <v>37</v>
      </c>
      <c r="G27" s="46"/>
      <c r="H27" s="47"/>
      <c r="I27" s="47"/>
      <c r="J27" s="46"/>
      <c r="K27" s="46"/>
      <c r="L27" s="46"/>
      <c r="M27" s="46"/>
      <c r="N27" s="46"/>
      <c r="O27" s="19">
        <f t="shared" si="3"/>
        <v>0</v>
      </c>
    </row>
    <row r="28" spans="1:15" ht="12.75">
      <c r="A28" s="39"/>
      <c r="B28" s="39"/>
      <c r="C28" s="39"/>
      <c r="D28" s="39">
        <v>3113</v>
      </c>
      <c r="E28" s="40"/>
      <c r="F28" s="25" t="s">
        <v>38</v>
      </c>
      <c r="G28" s="41">
        <f>G29</f>
        <v>0</v>
      </c>
      <c r="H28" s="42">
        <f aca="true" t="shared" si="7" ref="H28:N28">H29</f>
        <v>0</v>
      </c>
      <c r="I28" s="42">
        <f t="shared" si="7"/>
        <v>0</v>
      </c>
      <c r="J28" s="41">
        <f t="shared" si="7"/>
        <v>0</v>
      </c>
      <c r="K28" s="41">
        <f t="shared" si="7"/>
        <v>0</v>
      </c>
      <c r="L28" s="41">
        <f t="shared" si="7"/>
        <v>0</v>
      </c>
      <c r="M28" s="41">
        <f t="shared" si="7"/>
        <v>0</v>
      </c>
      <c r="N28" s="41">
        <f t="shared" si="7"/>
        <v>0</v>
      </c>
      <c r="O28" s="19">
        <f t="shared" si="3"/>
        <v>0</v>
      </c>
    </row>
    <row r="29" spans="1:15" ht="12.75">
      <c r="A29" s="43"/>
      <c r="B29" s="43"/>
      <c r="C29" s="43"/>
      <c r="D29" s="43"/>
      <c r="E29" s="44">
        <v>31131</v>
      </c>
      <c r="F29" s="45" t="s">
        <v>38</v>
      </c>
      <c r="G29" s="46"/>
      <c r="H29" s="47"/>
      <c r="I29" s="47"/>
      <c r="J29" s="46"/>
      <c r="K29" s="46"/>
      <c r="L29" s="46"/>
      <c r="M29" s="46"/>
      <c r="N29" s="46"/>
      <c r="O29" s="19">
        <f t="shared" si="3"/>
        <v>0</v>
      </c>
    </row>
    <row r="30" spans="1:15" ht="12.75">
      <c r="A30" s="39"/>
      <c r="B30" s="39"/>
      <c r="C30" s="39"/>
      <c r="D30" s="39">
        <v>3114</v>
      </c>
      <c r="E30" s="40"/>
      <c r="F30" s="25" t="s">
        <v>39</v>
      </c>
      <c r="G30" s="41">
        <f>G31</f>
        <v>0</v>
      </c>
      <c r="H30" s="42">
        <f aca="true" t="shared" si="8" ref="H30:N30">H31</f>
        <v>0</v>
      </c>
      <c r="I30" s="42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19">
        <f t="shared" si="3"/>
        <v>0</v>
      </c>
    </row>
    <row r="31" spans="1:15" ht="12.75">
      <c r="A31" s="43"/>
      <c r="B31" s="43"/>
      <c r="C31" s="43"/>
      <c r="D31" s="43"/>
      <c r="E31" s="44">
        <v>31141</v>
      </c>
      <c r="F31" s="45" t="s">
        <v>39</v>
      </c>
      <c r="G31" s="46"/>
      <c r="H31" s="47"/>
      <c r="I31" s="47"/>
      <c r="J31" s="46"/>
      <c r="K31" s="46"/>
      <c r="L31" s="46"/>
      <c r="M31" s="46"/>
      <c r="N31" s="46"/>
      <c r="O31" s="19">
        <f t="shared" si="3"/>
        <v>0</v>
      </c>
    </row>
    <row r="32" spans="1:15" ht="12.75">
      <c r="A32" s="34"/>
      <c r="B32" s="34"/>
      <c r="C32" s="34">
        <v>312</v>
      </c>
      <c r="D32" s="34"/>
      <c r="E32" s="35"/>
      <c r="F32" s="36" t="s">
        <v>40</v>
      </c>
      <c r="G32" s="37">
        <f>G33</f>
        <v>0</v>
      </c>
      <c r="H32" s="38">
        <f aca="true" t="shared" si="9" ref="H32:N32">H33</f>
        <v>0</v>
      </c>
      <c r="I32" s="38">
        <f t="shared" si="9"/>
        <v>0</v>
      </c>
      <c r="J32" s="37">
        <f t="shared" si="9"/>
        <v>0</v>
      </c>
      <c r="K32" s="37">
        <f t="shared" si="9"/>
        <v>0</v>
      </c>
      <c r="L32" s="37">
        <f t="shared" si="9"/>
        <v>0</v>
      </c>
      <c r="M32" s="37">
        <f t="shared" si="9"/>
        <v>0</v>
      </c>
      <c r="N32" s="37">
        <f t="shared" si="9"/>
        <v>0</v>
      </c>
      <c r="O32" s="19">
        <f t="shared" si="3"/>
        <v>0</v>
      </c>
    </row>
    <row r="33" spans="1:15" ht="12.75">
      <c r="A33" s="39"/>
      <c r="B33" s="39"/>
      <c r="C33" s="39"/>
      <c r="D33" s="39">
        <v>3121</v>
      </c>
      <c r="E33" s="40"/>
      <c r="F33" s="25" t="s">
        <v>40</v>
      </c>
      <c r="G33" s="41">
        <f>SUM(G34:G40)</f>
        <v>0</v>
      </c>
      <c r="H33" s="42">
        <f aca="true" t="shared" si="10" ref="H33:N33">SUM(H34:H40)</f>
        <v>0</v>
      </c>
      <c r="I33" s="42">
        <f t="shared" si="10"/>
        <v>0</v>
      </c>
      <c r="J33" s="41">
        <f t="shared" si="10"/>
        <v>0</v>
      </c>
      <c r="K33" s="41">
        <f t="shared" si="10"/>
        <v>0</v>
      </c>
      <c r="L33" s="41">
        <f t="shared" si="10"/>
        <v>0</v>
      </c>
      <c r="M33" s="41">
        <f t="shared" si="10"/>
        <v>0</v>
      </c>
      <c r="N33" s="41">
        <f t="shared" si="10"/>
        <v>0</v>
      </c>
      <c r="O33" s="19">
        <f t="shared" si="3"/>
        <v>0</v>
      </c>
    </row>
    <row r="34" spans="1:15" ht="12.75">
      <c r="A34" s="43"/>
      <c r="B34" s="43"/>
      <c r="C34" s="43"/>
      <c r="D34" s="43"/>
      <c r="E34" s="44">
        <v>31211</v>
      </c>
      <c r="F34" s="45" t="s">
        <v>41</v>
      </c>
      <c r="G34" s="46"/>
      <c r="H34" s="47"/>
      <c r="I34" s="47"/>
      <c r="J34" s="46"/>
      <c r="K34" s="46"/>
      <c r="L34" s="46"/>
      <c r="M34" s="46"/>
      <c r="N34" s="46"/>
      <c r="O34" s="19">
        <f t="shared" si="3"/>
        <v>0</v>
      </c>
    </row>
    <row r="35" spans="1:15" ht="12.75">
      <c r="A35" s="43"/>
      <c r="B35" s="43"/>
      <c r="C35" s="43"/>
      <c r="D35" s="43"/>
      <c r="E35" s="44">
        <v>31212</v>
      </c>
      <c r="F35" s="45" t="s">
        <v>42</v>
      </c>
      <c r="G35" s="46"/>
      <c r="H35" s="47"/>
      <c r="I35" s="47"/>
      <c r="J35" s="46"/>
      <c r="K35" s="46"/>
      <c r="L35" s="46"/>
      <c r="M35" s="46"/>
      <c r="N35" s="46"/>
      <c r="O35" s="19">
        <f t="shared" si="3"/>
        <v>0</v>
      </c>
    </row>
    <row r="36" spans="1:15" ht="12.75">
      <c r="A36" s="43"/>
      <c r="B36" s="43"/>
      <c r="C36" s="43"/>
      <c r="D36" s="43"/>
      <c r="E36" s="44">
        <v>31213</v>
      </c>
      <c r="F36" s="45" t="s">
        <v>43</v>
      </c>
      <c r="G36" s="46"/>
      <c r="H36" s="47"/>
      <c r="I36" s="47"/>
      <c r="J36" s="46"/>
      <c r="K36" s="46"/>
      <c r="L36" s="46"/>
      <c r="M36" s="46"/>
      <c r="N36" s="46"/>
      <c r="O36" s="19">
        <f t="shared" si="3"/>
        <v>0</v>
      </c>
    </row>
    <row r="37" spans="1:15" ht="12.75">
      <c r="A37" s="43"/>
      <c r="B37" s="43"/>
      <c r="C37" s="43"/>
      <c r="D37" s="43"/>
      <c r="E37" s="44">
        <v>31214</v>
      </c>
      <c r="F37" s="45" t="s">
        <v>44</v>
      </c>
      <c r="G37" s="46"/>
      <c r="H37" s="47"/>
      <c r="I37" s="47"/>
      <c r="J37" s="46"/>
      <c r="K37" s="46"/>
      <c r="L37" s="46"/>
      <c r="M37" s="46"/>
      <c r="N37" s="46"/>
      <c r="O37" s="19">
        <f t="shared" si="3"/>
        <v>0</v>
      </c>
    </row>
    <row r="38" spans="1:15" ht="12.75">
      <c r="A38" s="43"/>
      <c r="B38" s="43"/>
      <c r="C38" s="43"/>
      <c r="D38" s="43"/>
      <c r="E38" s="44">
        <v>31215</v>
      </c>
      <c r="F38" s="45" t="s">
        <v>45</v>
      </c>
      <c r="G38" s="46"/>
      <c r="H38" s="47"/>
      <c r="I38" s="47"/>
      <c r="J38" s="46"/>
      <c r="K38" s="46"/>
      <c r="L38" s="46"/>
      <c r="M38" s="46"/>
      <c r="N38" s="46"/>
      <c r="O38" s="19">
        <f t="shared" si="3"/>
        <v>0</v>
      </c>
    </row>
    <row r="39" spans="1:15" ht="12.75">
      <c r="A39" s="43"/>
      <c r="B39" s="43"/>
      <c r="C39" s="43"/>
      <c r="D39" s="43"/>
      <c r="E39" s="44">
        <v>31216</v>
      </c>
      <c r="F39" s="45" t="s">
        <v>46</v>
      </c>
      <c r="G39" s="46"/>
      <c r="H39" s="47"/>
      <c r="I39" s="47"/>
      <c r="J39" s="46"/>
      <c r="K39" s="46"/>
      <c r="L39" s="46"/>
      <c r="M39" s="46"/>
      <c r="N39" s="46"/>
      <c r="O39" s="19"/>
    </row>
    <row r="40" spans="1:15" ht="12.75">
      <c r="A40" s="43"/>
      <c r="B40" s="43"/>
      <c r="C40" s="43"/>
      <c r="D40" s="43"/>
      <c r="E40" s="44">
        <v>31219</v>
      </c>
      <c r="F40" s="45" t="s">
        <v>47</v>
      </c>
      <c r="G40" s="46"/>
      <c r="H40" s="47"/>
      <c r="I40" s="47"/>
      <c r="J40" s="46"/>
      <c r="K40" s="46"/>
      <c r="L40" s="46"/>
      <c r="M40" s="46"/>
      <c r="N40" s="46"/>
      <c r="O40" s="19">
        <f t="shared" si="3"/>
        <v>0</v>
      </c>
    </row>
    <row r="41" spans="1:15" ht="12.75">
      <c r="A41" s="34"/>
      <c r="B41" s="34"/>
      <c r="C41" s="34">
        <v>313</v>
      </c>
      <c r="D41" s="34"/>
      <c r="E41" s="35"/>
      <c r="F41" s="36" t="s">
        <v>48</v>
      </c>
      <c r="G41" s="48">
        <f aca="true" t="shared" si="11" ref="G41:N41">G42+G44+G48</f>
        <v>0</v>
      </c>
      <c r="H41" s="49">
        <f t="shared" si="11"/>
        <v>0</v>
      </c>
      <c r="I41" s="49">
        <f t="shared" si="11"/>
        <v>0</v>
      </c>
      <c r="J41" s="48">
        <f t="shared" si="11"/>
        <v>0</v>
      </c>
      <c r="K41" s="48">
        <f t="shared" si="11"/>
        <v>0</v>
      </c>
      <c r="L41" s="48">
        <f t="shared" si="11"/>
        <v>0</v>
      </c>
      <c r="M41" s="48">
        <f t="shared" si="11"/>
        <v>0</v>
      </c>
      <c r="N41" s="48">
        <f t="shared" si="11"/>
        <v>0</v>
      </c>
      <c r="O41" s="19">
        <f t="shared" si="3"/>
        <v>0</v>
      </c>
    </row>
    <row r="42" spans="1:15" ht="12.75">
      <c r="A42" s="39"/>
      <c r="B42" s="39"/>
      <c r="C42" s="39"/>
      <c r="D42" s="39">
        <v>3131</v>
      </c>
      <c r="E42" s="40"/>
      <c r="F42" s="25" t="s">
        <v>49</v>
      </c>
      <c r="G42" s="41">
        <f>G43</f>
        <v>0</v>
      </c>
      <c r="H42" s="42">
        <f aca="true" t="shared" si="12" ref="H42:N42">H43</f>
        <v>0</v>
      </c>
      <c r="I42" s="42">
        <f t="shared" si="12"/>
        <v>0</v>
      </c>
      <c r="J42" s="41">
        <f t="shared" si="12"/>
        <v>0</v>
      </c>
      <c r="K42" s="41">
        <f t="shared" si="12"/>
        <v>0</v>
      </c>
      <c r="L42" s="41">
        <f t="shared" si="12"/>
        <v>0</v>
      </c>
      <c r="M42" s="41">
        <f t="shared" si="12"/>
        <v>0</v>
      </c>
      <c r="N42" s="41">
        <f t="shared" si="12"/>
        <v>0</v>
      </c>
      <c r="O42" s="19">
        <f t="shared" si="3"/>
        <v>0</v>
      </c>
    </row>
    <row r="43" spans="1:15" ht="12.75">
      <c r="A43" s="50"/>
      <c r="B43" s="50"/>
      <c r="C43" s="50"/>
      <c r="D43" s="51"/>
      <c r="E43" s="52">
        <v>31311</v>
      </c>
      <c r="F43" s="53" t="s">
        <v>49</v>
      </c>
      <c r="G43" s="46"/>
      <c r="H43" s="47"/>
      <c r="I43" s="47"/>
      <c r="J43" s="46"/>
      <c r="K43" s="46"/>
      <c r="L43" s="46"/>
      <c r="M43" s="46"/>
      <c r="N43" s="46"/>
      <c r="O43" s="19">
        <f t="shared" si="3"/>
        <v>0</v>
      </c>
    </row>
    <row r="44" spans="1:15" ht="12.75">
      <c r="A44" s="39"/>
      <c r="B44" s="39"/>
      <c r="C44" s="39"/>
      <c r="D44" s="39">
        <v>3132</v>
      </c>
      <c r="E44" s="54"/>
      <c r="F44" s="25" t="s">
        <v>50</v>
      </c>
      <c r="G44" s="55">
        <f>SUM(G45:G47)</f>
        <v>0</v>
      </c>
      <c r="H44" s="55">
        <f aca="true" t="shared" si="13" ref="H44:O44">SUM(H45:H47)</f>
        <v>0</v>
      </c>
      <c r="I44" s="55">
        <f t="shared" si="13"/>
        <v>0</v>
      </c>
      <c r="J44" s="55">
        <f t="shared" si="13"/>
        <v>0</v>
      </c>
      <c r="K44" s="55">
        <f t="shared" si="13"/>
        <v>0</v>
      </c>
      <c r="L44" s="55">
        <f t="shared" si="13"/>
        <v>0</v>
      </c>
      <c r="M44" s="55">
        <f t="shared" si="13"/>
        <v>0</v>
      </c>
      <c r="N44" s="55">
        <f t="shared" si="13"/>
        <v>0</v>
      </c>
      <c r="O44" s="55">
        <f t="shared" si="13"/>
        <v>0</v>
      </c>
    </row>
    <row r="45" spans="1:15" ht="12.75">
      <c r="A45" s="50"/>
      <c r="B45" s="50"/>
      <c r="C45" s="50"/>
      <c r="D45" s="50"/>
      <c r="E45" s="52">
        <v>31321</v>
      </c>
      <c r="F45" s="53" t="s">
        <v>51</v>
      </c>
      <c r="G45" s="46"/>
      <c r="H45" s="47"/>
      <c r="I45" s="47"/>
      <c r="J45" s="46"/>
      <c r="K45" s="46"/>
      <c r="L45" s="46"/>
      <c r="M45" s="46"/>
      <c r="N45" s="46"/>
      <c r="O45" s="19">
        <f t="shared" si="3"/>
        <v>0</v>
      </c>
    </row>
    <row r="46" spans="1:15" ht="24">
      <c r="A46" s="50"/>
      <c r="B46" s="50"/>
      <c r="C46" s="50"/>
      <c r="D46" s="50"/>
      <c r="E46" s="52">
        <v>31322</v>
      </c>
      <c r="F46" s="53" t="s">
        <v>52</v>
      </c>
      <c r="G46" s="46"/>
      <c r="H46" s="47"/>
      <c r="I46" s="47"/>
      <c r="J46" s="46"/>
      <c r="K46" s="46"/>
      <c r="L46" s="46"/>
      <c r="M46" s="46"/>
      <c r="N46" s="46"/>
      <c r="O46" s="19"/>
    </row>
    <row r="47" spans="1:15" ht="12.75">
      <c r="A47" s="50"/>
      <c r="B47" s="50"/>
      <c r="C47" s="50"/>
      <c r="D47" s="50"/>
      <c r="E47" s="52">
        <v>31329</v>
      </c>
      <c r="F47" s="53" t="s">
        <v>53</v>
      </c>
      <c r="G47" s="46"/>
      <c r="H47" s="47"/>
      <c r="I47" s="47"/>
      <c r="J47" s="46"/>
      <c r="K47" s="46"/>
      <c r="L47" s="46"/>
      <c r="M47" s="46"/>
      <c r="N47" s="46"/>
      <c r="O47" s="19"/>
    </row>
    <row r="48" spans="1:15" ht="24">
      <c r="A48" s="39"/>
      <c r="B48" s="39"/>
      <c r="C48" s="39"/>
      <c r="D48" s="39">
        <v>3133</v>
      </c>
      <c r="E48" s="54"/>
      <c r="F48" s="25" t="s">
        <v>54</v>
      </c>
      <c r="G48" s="55">
        <f>SUM(G49:G50)</f>
        <v>0</v>
      </c>
      <c r="H48" s="55">
        <f aca="true" t="shared" si="14" ref="H48:O48">SUM(H49:H50)</f>
        <v>0</v>
      </c>
      <c r="I48" s="55">
        <f t="shared" si="14"/>
        <v>0</v>
      </c>
      <c r="J48" s="55">
        <f t="shared" si="14"/>
        <v>0</v>
      </c>
      <c r="K48" s="55">
        <f t="shared" si="14"/>
        <v>0</v>
      </c>
      <c r="L48" s="55">
        <f t="shared" si="14"/>
        <v>0</v>
      </c>
      <c r="M48" s="55">
        <f t="shared" si="14"/>
        <v>0</v>
      </c>
      <c r="N48" s="55">
        <f t="shared" si="14"/>
        <v>0</v>
      </c>
      <c r="O48" s="55">
        <f t="shared" si="14"/>
        <v>0</v>
      </c>
    </row>
    <row r="49" spans="1:15" ht="12.75">
      <c r="A49" s="50"/>
      <c r="B49" s="50"/>
      <c r="C49" s="50"/>
      <c r="D49" s="50"/>
      <c r="E49" s="52">
        <v>31332</v>
      </c>
      <c r="F49" s="53" t="s">
        <v>54</v>
      </c>
      <c r="G49" s="46"/>
      <c r="H49" s="47"/>
      <c r="I49" s="47"/>
      <c r="J49" s="46"/>
      <c r="K49" s="46"/>
      <c r="L49" s="46"/>
      <c r="M49" s="46"/>
      <c r="N49" s="46"/>
      <c r="O49" s="19">
        <f t="shared" si="3"/>
        <v>0</v>
      </c>
    </row>
    <row r="50" spans="1:15" ht="24">
      <c r="A50" s="50"/>
      <c r="B50" s="50"/>
      <c r="C50" s="50"/>
      <c r="D50" s="50"/>
      <c r="E50" s="52">
        <v>31333</v>
      </c>
      <c r="F50" s="53" t="s">
        <v>55</v>
      </c>
      <c r="G50" s="46"/>
      <c r="H50" s="47"/>
      <c r="I50" s="47"/>
      <c r="J50" s="46"/>
      <c r="K50" s="46"/>
      <c r="L50" s="46"/>
      <c r="M50" s="46"/>
      <c r="N50" s="46"/>
      <c r="O50" s="19"/>
    </row>
    <row r="51" spans="1:15" ht="12.75">
      <c r="A51" s="29"/>
      <c r="B51" s="29">
        <v>32</v>
      </c>
      <c r="C51" s="29"/>
      <c r="D51" s="29"/>
      <c r="E51" s="30"/>
      <c r="F51" s="31" t="s">
        <v>56</v>
      </c>
      <c r="G51" s="32">
        <f aca="true" t="shared" si="15" ref="G51:N51">G52+G71+G102+G160</f>
        <v>0</v>
      </c>
      <c r="H51" s="33">
        <f t="shared" si="15"/>
        <v>0</v>
      </c>
      <c r="I51" s="33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19">
        <f t="shared" si="3"/>
        <v>0</v>
      </c>
    </row>
    <row r="52" spans="1:15" ht="12.75">
      <c r="A52" s="34"/>
      <c r="B52" s="34"/>
      <c r="C52" s="34">
        <v>321</v>
      </c>
      <c r="D52" s="34"/>
      <c r="E52" s="44"/>
      <c r="F52" s="36" t="s">
        <v>57</v>
      </c>
      <c r="G52" s="48">
        <f>G53+G61+G65+G68</f>
        <v>0</v>
      </c>
      <c r="H52" s="48">
        <f>H53+H61+H65+H68</f>
        <v>0</v>
      </c>
      <c r="I52" s="48">
        <f>I53+I61+I65+I68</f>
        <v>0</v>
      </c>
      <c r="J52" s="48">
        <f>J53+J61+J65</f>
        <v>0</v>
      </c>
      <c r="K52" s="48">
        <f>K53+K61+K65</f>
        <v>0</v>
      </c>
      <c r="L52" s="48">
        <f>L53+L61+L65</f>
        <v>0</v>
      </c>
      <c r="M52" s="48">
        <f>M53+M61+M65</f>
        <v>0</v>
      </c>
      <c r="N52" s="48">
        <f>N53+N61+N65</f>
        <v>0</v>
      </c>
      <c r="O52" s="19">
        <f t="shared" si="3"/>
        <v>0</v>
      </c>
    </row>
    <row r="53" spans="1:15" ht="12.75">
      <c r="A53" s="22"/>
      <c r="B53" s="23"/>
      <c r="C53" s="23"/>
      <c r="D53" s="23">
        <v>3211</v>
      </c>
      <c r="E53" s="56"/>
      <c r="F53" s="25" t="s">
        <v>58</v>
      </c>
      <c r="G53" s="26">
        <f>SUM(G54:G60)</f>
        <v>0</v>
      </c>
      <c r="H53" s="27">
        <f aca="true" t="shared" si="16" ref="H53:N53">SUM(H54:H60)</f>
        <v>0</v>
      </c>
      <c r="I53" s="27">
        <f t="shared" si="16"/>
        <v>0</v>
      </c>
      <c r="J53" s="26">
        <f t="shared" si="16"/>
        <v>0</v>
      </c>
      <c r="K53" s="26">
        <f t="shared" si="16"/>
        <v>0</v>
      </c>
      <c r="L53" s="26">
        <f t="shared" si="16"/>
        <v>0</v>
      </c>
      <c r="M53" s="26">
        <f t="shared" si="16"/>
        <v>0</v>
      </c>
      <c r="N53" s="26">
        <f t="shared" si="16"/>
        <v>0</v>
      </c>
      <c r="O53" s="19">
        <f t="shared" si="3"/>
        <v>0</v>
      </c>
    </row>
    <row r="54" spans="1:15" ht="12.75">
      <c r="A54" s="57"/>
      <c r="B54" s="58"/>
      <c r="C54" s="23"/>
      <c r="D54" s="58"/>
      <c r="E54" s="59">
        <v>32111</v>
      </c>
      <c r="F54" s="45" t="s">
        <v>59</v>
      </c>
      <c r="G54" s="60"/>
      <c r="H54" s="61"/>
      <c r="I54" s="61"/>
      <c r="J54" s="60"/>
      <c r="K54" s="60"/>
      <c r="L54" s="60"/>
      <c r="M54" s="60"/>
      <c r="N54" s="60"/>
      <c r="O54" s="19">
        <f t="shared" si="3"/>
        <v>0</v>
      </c>
    </row>
    <row r="55" spans="1:15" ht="12.75">
      <c r="A55" s="57"/>
      <c r="B55" s="58"/>
      <c r="C55" s="23"/>
      <c r="D55" s="58"/>
      <c r="E55" s="59">
        <v>32112</v>
      </c>
      <c r="F55" s="45" t="s">
        <v>60</v>
      </c>
      <c r="G55" s="60"/>
      <c r="H55" s="61"/>
      <c r="I55" s="61"/>
      <c r="J55" s="60"/>
      <c r="K55" s="60"/>
      <c r="L55" s="60"/>
      <c r="M55" s="60"/>
      <c r="N55" s="60"/>
      <c r="O55" s="19">
        <f t="shared" si="3"/>
        <v>0</v>
      </c>
    </row>
    <row r="56" spans="1:15" ht="12.75">
      <c r="A56" s="57"/>
      <c r="B56" s="58"/>
      <c r="C56" s="23"/>
      <c r="D56" s="58"/>
      <c r="E56" s="59">
        <v>32113</v>
      </c>
      <c r="F56" s="45" t="s">
        <v>61</v>
      </c>
      <c r="G56" s="60"/>
      <c r="H56" s="61"/>
      <c r="I56" s="61"/>
      <c r="J56" s="60"/>
      <c r="K56" s="60"/>
      <c r="L56" s="60"/>
      <c r="M56" s="60"/>
      <c r="N56" s="60"/>
      <c r="O56" s="19">
        <f t="shared" si="3"/>
        <v>0</v>
      </c>
    </row>
    <row r="57" spans="1:15" ht="12.75">
      <c r="A57" s="57"/>
      <c r="B57" s="58"/>
      <c r="C57" s="23"/>
      <c r="D57" s="58"/>
      <c r="E57" s="59">
        <v>32114</v>
      </c>
      <c r="F57" s="45" t="s">
        <v>62</v>
      </c>
      <c r="G57" s="60"/>
      <c r="H57" s="61"/>
      <c r="I57" s="61"/>
      <c r="J57" s="60"/>
      <c r="K57" s="60"/>
      <c r="L57" s="60"/>
      <c r="M57" s="60"/>
      <c r="N57" s="60"/>
      <c r="O57" s="19">
        <f t="shared" si="3"/>
        <v>0</v>
      </c>
    </row>
    <row r="58" spans="1:15" s="62" customFormat="1" ht="14.25" customHeight="1">
      <c r="A58" s="57"/>
      <c r="B58" s="58"/>
      <c r="C58" s="23"/>
      <c r="D58" s="58"/>
      <c r="E58" s="59">
        <v>32115</v>
      </c>
      <c r="F58" s="45" t="s">
        <v>63</v>
      </c>
      <c r="G58" s="60"/>
      <c r="H58" s="61"/>
      <c r="I58" s="61"/>
      <c r="J58" s="60"/>
      <c r="K58" s="60"/>
      <c r="L58" s="60"/>
      <c r="M58" s="60"/>
      <c r="N58" s="60"/>
      <c r="O58" s="19">
        <f t="shared" si="3"/>
        <v>0</v>
      </c>
    </row>
    <row r="59" spans="1:15" s="62" customFormat="1" ht="14.25" customHeight="1">
      <c r="A59" s="57"/>
      <c r="B59" s="58"/>
      <c r="C59" s="23"/>
      <c r="D59" s="58"/>
      <c r="E59" s="59">
        <v>32116</v>
      </c>
      <c r="F59" s="45" t="s">
        <v>64</v>
      </c>
      <c r="G59" s="60"/>
      <c r="H59" s="61" t="s">
        <v>65</v>
      </c>
      <c r="I59" s="61"/>
      <c r="J59" s="60"/>
      <c r="K59" s="60"/>
      <c r="L59" s="60"/>
      <c r="M59" s="60"/>
      <c r="N59" s="60"/>
      <c r="O59" s="19">
        <f t="shared" si="3"/>
        <v>0</v>
      </c>
    </row>
    <row r="60" spans="1:15" ht="12.75">
      <c r="A60" s="57"/>
      <c r="B60" s="58"/>
      <c r="C60" s="23"/>
      <c r="D60" s="58"/>
      <c r="E60" s="59">
        <v>32119</v>
      </c>
      <c r="F60" s="45" t="s">
        <v>66</v>
      </c>
      <c r="G60" s="60"/>
      <c r="H60" s="61"/>
      <c r="I60" s="61"/>
      <c r="J60" s="60"/>
      <c r="K60" s="60"/>
      <c r="L60" s="60"/>
      <c r="M60" s="60"/>
      <c r="N60" s="60"/>
      <c r="O60" s="19">
        <f t="shared" si="3"/>
        <v>0</v>
      </c>
    </row>
    <row r="61" spans="1:15" ht="12.75">
      <c r="A61" s="22"/>
      <c r="B61" s="23"/>
      <c r="C61" s="23"/>
      <c r="D61" s="23">
        <v>3212</v>
      </c>
      <c r="E61" s="56"/>
      <c r="F61" s="25" t="s">
        <v>67</v>
      </c>
      <c r="G61" s="26">
        <f>SUM(G62:G64)</f>
        <v>0</v>
      </c>
      <c r="H61" s="27">
        <f aca="true" t="shared" si="17" ref="H61:N61">SUM(H62:H64)</f>
        <v>0</v>
      </c>
      <c r="I61" s="27">
        <f t="shared" si="17"/>
        <v>0</v>
      </c>
      <c r="J61" s="26">
        <f t="shared" si="17"/>
        <v>0</v>
      </c>
      <c r="K61" s="26">
        <f t="shared" si="17"/>
        <v>0</v>
      </c>
      <c r="L61" s="26">
        <f t="shared" si="17"/>
        <v>0</v>
      </c>
      <c r="M61" s="26">
        <f t="shared" si="17"/>
        <v>0</v>
      </c>
      <c r="N61" s="26">
        <f t="shared" si="17"/>
        <v>0</v>
      </c>
      <c r="O61" s="19">
        <f t="shared" si="3"/>
        <v>0</v>
      </c>
    </row>
    <row r="62" spans="1:15" ht="12.75">
      <c r="A62" s="57"/>
      <c r="B62" s="58"/>
      <c r="C62" s="23"/>
      <c r="D62" s="58"/>
      <c r="E62" s="59">
        <v>32121</v>
      </c>
      <c r="F62" s="45" t="s">
        <v>68</v>
      </c>
      <c r="G62" s="60"/>
      <c r="H62" s="61"/>
      <c r="I62" s="61"/>
      <c r="J62" s="60"/>
      <c r="K62" s="60"/>
      <c r="L62" s="60"/>
      <c r="M62" s="60"/>
      <c r="N62" s="60"/>
      <c r="O62" s="19">
        <f t="shared" si="3"/>
        <v>0</v>
      </c>
    </row>
    <row r="63" spans="1:15" s="62" customFormat="1" ht="12.75">
      <c r="A63" s="57"/>
      <c r="B63" s="57"/>
      <c r="C63" s="23"/>
      <c r="D63" s="57"/>
      <c r="E63" s="63">
        <v>32122</v>
      </c>
      <c r="F63" s="45" t="s">
        <v>69</v>
      </c>
      <c r="G63" s="60"/>
      <c r="H63" s="61"/>
      <c r="I63" s="61"/>
      <c r="J63" s="60"/>
      <c r="K63" s="60"/>
      <c r="L63" s="60"/>
      <c r="M63" s="60"/>
      <c r="N63" s="60"/>
      <c r="O63" s="19">
        <f t="shared" si="3"/>
        <v>0</v>
      </c>
    </row>
    <row r="64" spans="1:15" ht="12.75">
      <c r="A64" s="57"/>
      <c r="B64" s="57"/>
      <c r="C64" s="23"/>
      <c r="D64" s="57"/>
      <c r="E64" s="63">
        <v>32123</v>
      </c>
      <c r="F64" s="45" t="s">
        <v>70</v>
      </c>
      <c r="G64" s="60"/>
      <c r="H64" s="61"/>
      <c r="I64" s="61"/>
      <c r="J64" s="60"/>
      <c r="K64" s="60"/>
      <c r="L64" s="60"/>
      <c r="M64" s="60"/>
      <c r="N64" s="60"/>
      <c r="O64" s="19">
        <f t="shared" si="3"/>
        <v>0</v>
      </c>
    </row>
    <row r="65" spans="1:15" ht="12.75">
      <c r="A65" s="22"/>
      <c r="B65" s="22"/>
      <c r="C65" s="23"/>
      <c r="D65" s="22">
        <v>3213</v>
      </c>
      <c r="E65" s="64"/>
      <c r="F65" s="25" t="s">
        <v>71</v>
      </c>
      <c r="G65" s="26">
        <f>SUM(G66:G67)</f>
        <v>0</v>
      </c>
      <c r="H65" s="27">
        <f aca="true" t="shared" si="18" ref="H65:N65">SUM(H66:H67)</f>
        <v>0</v>
      </c>
      <c r="I65" s="27">
        <f t="shared" si="18"/>
        <v>0</v>
      </c>
      <c r="J65" s="26">
        <f t="shared" si="18"/>
        <v>0</v>
      </c>
      <c r="K65" s="26">
        <f t="shared" si="18"/>
        <v>0</v>
      </c>
      <c r="L65" s="26">
        <f t="shared" si="18"/>
        <v>0</v>
      </c>
      <c r="M65" s="26">
        <f t="shared" si="18"/>
        <v>0</v>
      </c>
      <c r="N65" s="26">
        <f t="shared" si="18"/>
        <v>0</v>
      </c>
      <c r="O65" s="19">
        <f t="shared" si="3"/>
        <v>0</v>
      </c>
    </row>
    <row r="66" spans="1:15" s="28" customFormat="1" ht="12.75">
      <c r="A66" s="57"/>
      <c r="B66" s="57"/>
      <c r="C66" s="23"/>
      <c r="D66" s="57"/>
      <c r="E66" s="63">
        <v>32131</v>
      </c>
      <c r="F66" s="45" t="s">
        <v>72</v>
      </c>
      <c r="G66" s="60"/>
      <c r="H66" s="61"/>
      <c r="I66" s="61"/>
      <c r="J66" s="60"/>
      <c r="K66" s="60"/>
      <c r="L66" s="60"/>
      <c r="M66" s="60"/>
      <c r="N66" s="60"/>
      <c r="O66" s="19">
        <f t="shared" si="3"/>
        <v>0</v>
      </c>
    </row>
    <row r="67" spans="1:15" s="62" customFormat="1" ht="12.75">
      <c r="A67" s="57"/>
      <c r="B67" s="57"/>
      <c r="C67" s="23"/>
      <c r="D67" s="57"/>
      <c r="E67" s="63">
        <v>32132</v>
      </c>
      <c r="F67" s="45" t="s">
        <v>73</v>
      </c>
      <c r="G67" s="60"/>
      <c r="H67" s="61"/>
      <c r="I67" s="61"/>
      <c r="J67" s="60"/>
      <c r="K67" s="60"/>
      <c r="L67" s="60"/>
      <c r="M67" s="60"/>
      <c r="N67" s="60"/>
      <c r="O67" s="19">
        <f t="shared" si="3"/>
        <v>0</v>
      </c>
    </row>
    <row r="68" spans="1:15" s="62" customFormat="1" ht="12.75">
      <c r="A68" s="57"/>
      <c r="B68" s="57"/>
      <c r="C68" s="23"/>
      <c r="D68" s="22">
        <v>3214</v>
      </c>
      <c r="E68" s="63"/>
      <c r="F68" s="25" t="s">
        <v>74</v>
      </c>
      <c r="G68" s="65">
        <f>SUM(G69:G70)</f>
        <v>0</v>
      </c>
      <c r="H68" s="66">
        <f>SUM(H69:H70)</f>
        <v>0</v>
      </c>
      <c r="I68" s="66">
        <f aca="true" t="shared" si="19" ref="I68:O68">SUM(I69:I70)</f>
        <v>0</v>
      </c>
      <c r="J68" s="65">
        <f t="shared" si="19"/>
        <v>0</v>
      </c>
      <c r="K68" s="65">
        <f t="shared" si="19"/>
        <v>0</v>
      </c>
      <c r="L68" s="65">
        <f t="shared" si="19"/>
        <v>0</v>
      </c>
      <c r="M68" s="65">
        <f t="shared" si="19"/>
        <v>0</v>
      </c>
      <c r="N68" s="65">
        <f t="shared" si="19"/>
        <v>0</v>
      </c>
      <c r="O68" s="65">
        <f t="shared" si="19"/>
        <v>0</v>
      </c>
    </row>
    <row r="69" spans="1:15" s="62" customFormat="1" ht="24">
      <c r="A69" s="57"/>
      <c r="B69" s="57"/>
      <c r="C69" s="23"/>
      <c r="D69" s="57"/>
      <c r="E69" s="63">
        <v>32141</v>
      </c>
      <c r="F69" s="45" t="s">
        <v>75</v>
      </c>
      <c r="G69" s="60"/>
      <c r="H69" s="61"/>
      <c r="I69" s="61"/>
      <c r="J69" s="60"/>
      <c r="K69" s="60"/>
      <c r="L69" s="60"/>
      <c r="M69" s="60"/>
      <c r="N69" s="60"/>
      <c r="O69" s="19"/>
    </row>
    <row r="70" spans="1:15" s="62" customFormat="1" ht="12.75">
      <c r="A70" s="57"/>
      <c r="B70" s="57"/>
      <c r="C70" s="23"/>
      <c r="D70" s="57"/>
      <c r="E70" s="63">
        <v>32149</v>
      </c>
      <c r="F70" s="45" t="s">
        <v>74</v>
      </c>
      <c r="G70" s="60"/>
      <c r="H70" s="61"/>
      <c r="I70" s="61"/>
      <c r="J70" s="60"/>
      <c r="K70" s="60"/>
      <c r="L70" s="60"/>
      <c r="M70" s="60"/>
      <c r="N70" s="60"/>
      <c r="O70" s="19"/>
    </row>
    <row r="71" spans="1:15" ht="12.75">
      <c r="A71" s="34"/>
      <c r="B71" s="34"/>
      <c r="C71" s="34">
        <v>322</v>
      </c>
      <c r="D71" s="34"/>
      <c r="E71" s="44"/>
      <c r="F71" s="36" t="s">
        <v>76</v>
      </c>
      <c r="G71" s="48">
        <f>G72+G79+G86+G92+G97+G100</f>
        <v>0</v>
      </c>
      <c r="H71" s="48">
        <f>H72+H79+H86+H92+H97+H100</f>
        <v>0</v>
      </c>
      <c r="I71" s="48">
        <f>I72+I79+I86+I92+I97+I100</f>
        <v>0</v>
      </c>
      <c r="J71" s="48">
        <f>J72+J79+J86+J92+J97</f>
        <v>0</v>
      </c>
      <c r="K71" s="48">
        <f>K72+K79+K86+K92+K97</f>
        <v>0</v>
      </c>
      <c r="L71" s="48">
        <f>L72+L79+L86+L92+L97</f>
        <v>0</v>
      </c>
      <c r="M71" s="48">
        <f>M72+M79+M86+M92+M97</f>
        <v>0</v>
      </c>
      <c r="N71" s="48">
        <f>N72+N79+N86+N92+N97</f>
        <v>0</v>
      </c>
      <c r="O71" s="19">
        <f t="shared" si="3"/>
        <v>0</v>
      </c>
    </row>
    <row r="72" spans="1:15" ht="12.75">
      <c r="A72" s="22"/>
      <c r="B72" s="22"/>
      <c r="C72" s="23"/>
      <c r="D72" s="22">
        <v>3221</v>
      </c>
      <c r="E72" s="64"/>
      <c r="F72" s="25" t="s">
        <v>77</v>
      </c>
      <c r="G72" s="67">
        <f>SUM(G73:G78)</f>
        <v>0</v>
      </c>
      <c r="H72" s="68">
        <f aca="true" t="shared" si="20" ref="H72:N72">SUM(H73:H78)</f>
        <v>0</v>
      </c>
      <c r="I72" s="68">
        <f t="shared" si="20"/>
        <v>0</v>
      </c>
      <c r="J72" s="67">
        <f t="shared" si="20"/>
        <v>0</v>
      </c>
      <c r="K72" s="67">
        <f t="shared" si="20"/>
        <v>0</v>
      </c>
      <c r="L72" s="67">
        <f t="shared" si="20"/>
        <v>0</v>
      </c>
      <c r="M72" s="67">
        <f t="shared" si="20"/>
        <v>0</v>
      </c>
      <c r="N72" s="67">
        <f t="shared" si="20"/>
        <v>0</v>
      </c>
      <c r="O72" s="19">
        <f t="shared" si="3"/>
        <v>0</v>
      </c>
    </row>
    <row r="73" spans="1:15" ht="12.75">
      <c r="A73" s="57"/>
      <c r="B73" s="57"/>
      <c r="C73" s="23"/>
      <c r="D73" s="57"/>
      <c r="E73" s="63">
        <v>32211</v>
      </c>
      <c r="F73" s="45" t="s">
        <v>78</v>
      </c>
      <c r="G73" s="60"/>
      <c r="H73" s="61"/>
      <c r="I73" s="61"/>
      <c r="J73" s="60"/>
      <c r="K73" s="60"/>
      <c r="L73" s="60"/>
      <c r="M73" s="60"/>
      <c r="N73" s="60"/>
      <c r="O73" s="19">
        <f t="shared" si="3"/>
        <v>0</v>
      </c>
    </row>
    <row r="74" spans="1:15" ht="12.75">
      <c r="A74" s="57"/>
      <c r="B74" s="57"/>
      <c r="C74" s="23"/>
      <c r="D74" s="57"/>
      <c r="E74" s="63">
        <v>32212</v>
      </c>
      <c r="F74" s="45" t="s">
        <v>79</v>
      </c>
      <c r="G74" s="60"/>
      <c r="H74" s="61"/>
      <c r="I74" s="61"/>
      <c r="J74" s="60"/>
      <c r="K74" s="60"/>
      <c r="L74" s="60"/>
      <c r="M74" s="60"/>
      <c r="N74" s="60"/>
      <c r="O74" s="19">
        <f t="shared" si="3"/>
        <v>0</v>
      </c>
    </row>
    <row r="75" spans="1:15" ht="12.75">
      <c r="A75" s="57"/>
      <c r="B75" s="57"/>
      <c r="C75" s="23"/>
      <c r="D75" s="57"/>
      <c r="E75" s="63">
        <v>32213</v>
      </c>
      <c r="F75" s="45" t="s">
        <v>80</v>
      </c>
      <c r="G75" s="60"/>
      <c r="H75" s="61"/>
      <c r="I75" s="61"/>
      <c r="J75" s="60"/>
      <c r="K75" s="60"/>
      <c r="L75" s="60"/>
      <c r="M75" s="60"/>
      <c r="N75" s="60"/>
      <c r="O75" s="19">
        <f t="shared" si="3"/>
        <v>0</v>
      </c>
    </row>
    <row r="76" spans="1:15" ht="12.75">
      <c r="A76" s="57"/>
      <c r="B76" s="57"/>
      <c r="C76" s="23"/>
      <c r="D76" s="57"/>
      <c r="E76" s="63">
        <v>32214</v>
      </c>
      <c r="F76" s="45" t="s">
        <v>81</v>
      </c>
      <c r="G76" s="60"/>
      <c r="H76" s="61"/>
      <c r="I76" s="61"/>
      <c r="J76" s="60"/>
      <c r="K76" s="60"/>
      <c r="L76" s="60"/>
      <c r="M76" s="60"/>
      <c r="N76" s="60"/>
      <c r="O76" s="19">
        <f t="shared" si="3"/>
        <v>0</v>
      </c>
    </row>
    <row r="77" spans="1:15" ht="12.75">
      <c r="A77" s="57"/>
      <c r="B77" s="57"/>
      <c r="C77" s="23"/>
      <c r="D77" s="57"/>
      <c r="E77" s="63">
        <v>32216</v>
      </c>
      <c r="F77" s="45" t="s">
        <v>82</v>
      </c>
      <c r="G77" s="60"/>
      <c r="H77" s="61"/>
      <c r="I77" s="61"/>
      <c r="J77" s="60"/>
      <c r="K77" s="60"/>
      <c r="L77" s="60"/>
      <c r="M77" s="60"/>
      <c r="N77" s="60"/>
      <c r="O77" s="19">
        <f t="shared" si="3"/>
        <v>0</v>
      </c>
    </row>
    <row r="78" spans="1:15" ht="12.75">
      <c r="A78" s="57"/>
      <c r="B78" s="57"/>
      <c r="C78" s="58"/>
      <c r="D78" s="57"/>
      <c r="E78" s="63">
        <v>32219</v>
      </c>
      <c r="F78" s="45" t="s">
        <v>83</v>
      </c>
      <c r="G78" s="60"/>
      <c r="H78" s="61"/>
      <c r="I78" s="61"/>
      <c r="J78" s="60"/>
      <c r="K78" s="60"/>
      <c r="L78" s="60"/>
      <c r="M78" s="60"/>
      <c r="N78" s="60"/>
      <c r="O78" s="19">
        <f t="shared" si="3"/>
        <v>0</v>
      </c>
    </row>
    <row r="79" spans="1:15" ht="12.75">
      <c r="A79" s="22"/>
      <c r="B79" s="22"/>
      <c r="C79" s="23"/>
      <c r="D79" s="22">
        <v>3222</v>
      </c>
      <c r="E79" s="64"/>
      <c r="F79" s="25" t="s">
        <v>84</v>
      </c>
      <c r="G79" s="69">
        <f aca="true" t="shared" si="21" ref="G79:N79">SUM(G80:G85)</f>
        <v>0</v>
      </c>
      <c r="H79" s="70">
        <f t="shared" si="21"/>
        <v>0</v>
      </c>
      <c r="I79" s="70">
        <f t="shared" si="21"/>
        <v>0</v>
      </c>
      <c r="J79" s="69">
        <f t="shared" si="21"/>
        <v>0</v>
      </c>
      <c r="K79" s="69">
        <f t="shared" si="21"/>
        <v>0</v>
      </c>
      <c r="L79" s="69">
        <f t="shared" si="21"/>
        <v>0</v>
      </c>
      <c r="M79" s="69">
        <f t="shared" si="21"/>
        <v>0</v>
      </c>
      <c r="N79" s="69">
        <f t="shared" si="21"/>
        <v>0</v>
      </c>
      <c r="O79" s="19">
        <f t="shared" si="3"/>
        <v>0</v>
      </c>
    </row>
    <row r="80" spans="1:15" ht="12.75">
      <c r="A80" s="57"/>
      <c r="B80" s="57"/>
      <c r="C80" s="58"/>
      <c r="D80" s="57"/>
      <c r="E80" s="63">
        <v>32221</v>
      </c>
      <c r="F80" s="45" t="s">
        <v>85</v>
      </c>
      <c r="G80" s="60"/>
      <c r="H80" s="61"/>
      <c r="I80" s="61"/>
      <c r="J80" s="60"/>
      <c r="K80" s="60"/>
      <c r="L80" s="60"/>
      <c r="M80" s="60"/>
      <c r="N80" s="60"/>
      <c r="O80" s="19">
        <f t="shared" si="3"/>
        <v>0</v>
      </c>
    </row>
    <row r="81" spans="1:15" ht="12.75">
      <c r="A81" s="57"/>
      <c r="B81" s="57"/>
      <c r="C81" s="58"/>
      <c r="D81" s="57"/>
      <c r="E81" s="63">
        <v>32222</v>
      </c>
      <c r="F81" s="45" t="s">
        <v>86</v>
      </c>
      <c r="G81" s="60"/>
      <c r="H81" s="61"/>
      <c r="I81" s="61"/>
      <c r="J81" s="60"/>
      <c r="K81" s="60"/>
      <c r="L81" s="60"/>
      <c r="M81" s="60"/>
      <c r="N81" s="60"/>
      <c r="O81" s="19">
        <f t="shared" si="3"/>
        <v>0</v>
      </c>
    </row>
    <row r="82" spans="1:15" ht="12.75">
      <c r="A82" s="57"/>
      <c r="B82" s="57"/>
      <c r="C82" s="58"/>
      <c r="D82" s="57"/>
      <c r="E82" s="63">
        <v>32223</v>
      </c>
      <c r="F82" s="45" t="s">
        <v>87</v>
      </c>
      <c r="G82" s="60"/>
      <c r="H82" s="61"/>
      <c r="I82" s="61"/>
      <c r="J82" s="60"/>
      <c r="K82" s="60"/>
      <c r="L82" s="60"/>
      <c r="M82" s="60"/>
      <c r="N82" s="60"/>
      <c r="O82" s="19">
        <f t="shared" si="3"/>
        <v>0</v>
      </c>
    </row>
    <row r="83" spans="1:15" ht="12.75">
      <c r="A83" s="57"/>
      <c r="B83" s="57"/>
      <c r="C83" s="58"/>
      <c r="D83" s="57"/>
      <c r="E83" s="63">
        <v>32224</v>
      </c>
      <c r="F83" s="45" t="s">
        <v>88</v>
      </c>
      <c r="G83" s="60"/>
      <c r="H83" s="61"/>
      <c r="I83" s="61"/>
      <c r="J83" s="60"/>
      <c r="K83" s="60"/>
      <c r="L83" s="60"/>
      <c r="M83" s="60"/>
      <c r="N83" s="60"/>
      <c r="O83" s="19">
        <f t="shared" si="3"/>
        <v>0</v>
      </c>
    </row>
    <row r="84" spans="1:15" ht="12.75">
      <c r="A84" s="57"/>
      <c r="B84" s="57"/>
      <c r="C84" s="58"/>
      <c r="D84" s="57"/>
      <c r="E84" s="63">
        <v>32225</v>
      </c>
      <c r="F84" s="45" t="s">
        <v>89</v>
      </c>
      <c r="G84" s="60"/>
      <c r="H84" s="61"/>
      <c r="I84" s="61"/>
      <c r="J84" s="60"/>
      <c r="K84" s="60"/>
      <c r="L84" s="60"/>
      <c r="M84" s="60"/>
      <c r="N84" s="60"/>
      <c r="O84" s="19">
        <f aca="true" t="shared" si="22" ref="O84:O148">SUM(G84:N84)</f>
        <v>0</v>
      </c>
    </row>
    <row r="85" spans="1:15" ht="12.75">
      <c r="A85" s="57"/>
      <c r="B85" s="57"/>
      <c r="C85" s="58"/>
      <c r="D85" s="57"/>
      <c r="E85" s="63">
        <v>32229</v>
      </c>
      <c r="F85" s="45" t="s">
        <v>90</v>
      </c>
      <c r="G85" s="60"/>
      <c r="H85" s="61"/>
      <c r="I85" s="61"/>
      <c r="J85" s="60"/>
      <c r="K85" s="60"/>
      <c r="L85" s="60"/>
      <c r="M85" s="60"/>
      <c r="N85" s="60"/>
      <c r="O85" s="19">
        <f t="shared" si="22"/>
        <v>0</v>
      </c>
    </row>
    <row r="86" spans="1:15" ht="12.75">
      <c r="A86" s="22"/>
      <c r="B86" s="22"/>
      <c r="C86" s="23"/>
      <c r="D86" s="22">
        <v>3223</v>
      </c>
      <c r="E86" s="64"/>
      <c r="F86" s="25" t="s">
        <v>91</v>
      </c>
      <c r="G86" s="26">
        <f>SUM(G87:G91)</f>
        <v>0</v>
      </c>
      <c r="H86" s="27">
        <f aca="true" t="shared" si="23" ref="H86:N86">SUM(H87:H91)</f>
        <v>0</v>
      </c>
      <c r="I86" s="27">
        <f t="shared" si="23"/>
        <v>0</v>
      </c>
      <c r="J86" s="26">
        <f t="shared" si="23"/>
        <v>0</v>
      </c>
      <c r="K86" s="26">
        <f t="shared" si="23"/>
        <v>0</v>
      </c>
      <c r="L86" s="26">
        <f t="shared" si="23"/>
        <v>0</v>
      </c>
      <c r="M86" s="26">
        <f t="shared" si="23"/>
        <v>0</v>
      </c>
      <c r="N86" s="26">
        <f t="shared" si="23"/>
        <v>0</v>
      </c>
      <c r="O86" s="19">
        <f t="shared" si="22"/>
        <v>0</v>
      </c>
    </row>
    <row r="87" spans="1:15" ht="12.75">
      <c r="A87" s="57"/>
      <c r="B87" s="57"/>
      <c r="C87" s="58"/>
      <c r="D87" s="57"/>
      <c r="E87" s="63">
        <v>32231</v>
      </c>
      <c r="F87" s="45" t="s">
        <v>92</v>
      </c>
      <c r="G87" s="60"/>
      <c r="H87" s="61"/>
      <c r="I87" s="61"/>
      <c r="J87" s="60"/>
      <c r="K87" s="60"/>
      <c r="L87" s="60"/>
      <c r="M87" s="60"/>
      <c r="N87" s="60"/>
      <c r="O87" s="19">
        <f t="shared" si="22"/>
        <v>0</v>
      </c>
    </row>
    <row r="88" spans="1:15" ht="12.75">
      <c r="A88" s="57"/>
      <c r="B88" s="57"/>
      <c r="C88" s="58"/>
      <c r="D88" s="57"/>
      <c r="E88" s="63">
        <v>32232</v>
      </c>
      <c r="F88" s="45" t="s">
        <v>93</v>
      </c>
      <c r="G88" s="60"/>
      <c r="H88" s="61"/>
      <c r="I88" s="61"/>
      <c r="J88" s="60"/>
      <c r="K88" s="60"/>
      <c r="L88" s="60"/>
      <c r="M88" s="60"/>
      <c r="N88" s="60"/>
      <c r="O88" s="19">
        <f t="shared" si="22"/>
        <v>0</v>
      </c>
    </row>
    <row r="89" spans="1:15" ht="12.75">
      <c r="A89" s="57"/>
      <c r="B89" s="57"/>
      <c r="C89" s="58"/>
      <c r="D89" s="57"/>
      <c r="E89" s="63">
        <v>32233</v>
      </c>
      <c r="F89" s="45" t="s">
        <v>94</v>
      </c>
      <c r="G89" s="60"/>
      <c r="H89" s="61"/>
      <c r="I89" s="61"/>
      <c r="J89" s="60"/>
      <c r="K89" s="60"/>
      <c r="L89" s="60"/>
      <c r="M89" s="60"/>
      <c r="N89" s="60"/>
      <c r="O89" s="19">
        <f t="shared" si="22"/>
        <v>0</v>
      </c>
    </row>
    <row r="90" spans="1:15" ht="12.75">
      <c r="A90" s="57"/>
      <c r="B90" s="57"/>
      <c r="C90" s="58"/>
      <c r="D90" s="57"/>
      <c r="E90" s="63">
        <v>32234</v>
      </c>
      <c r="F90" s="45" t="s">
        <v>95</v>
      </c>
      <c r="G90" s="60"/>
      <c r="H90" s="61"/>
      <c r="I90" s="61"/>
      <c r="J90" s="60"/>
      <c r="K90" s="60"/>
      <c r="L90" s="60"/>
      <c r="M90" s="60"/>
      <c r="N90" s="60"/>
      <c r="O90" s="19">
        <f t="shared" si="22"/>
        <v>0</v>
      </c>
    </row>
    <row r="91" spans="1:15" ht="24">
      <c r="A91" s="57"/>
      <c r="B91" s="57"/>
      <c r="C91" s="58"/>
      <c r="D91" s="57"/>
      <c r="E91" s="71">
        <v>32239</v>
      </c>
      <c r="F91" s="45" t="s">
        <v>96</v>
      </c>
      <c r="G91" s="60"/>
      <c r="H91" s="61"/>
      <c r="I91" s="61"/>
      <c r="J91" s="60"/>
      <c r="K91" s="60"/>
      <c r="L91" s="60"/>
      <c r="M91" s="60"/>
      <c r="N91" s="60"/>
      <c r="O91" s="19">
        <f t="shared" si="22"/>
        <v>0</v>
      </c>
    </row>
    <row r="92" spans="1:15" ht="12.75">
      <c r="A92" s="72"/>
      <c r="B92" s="72"/>
      <c r="C92" s="23"/>
      <c r="D92" s="72">
        <v>3224</v>
      </c>
      <c r="E92" s="73"/>
      <c r="F92" s="74" t="s">
        <v>97</v>
      </c>
      <c r="G92" s="75">
        <f>SUM(G93:G96)</f>
        <v>0</v>
      </c>
      <c r="H92" s="76">
        <f aca="true" t="shared" si="24" ref="H92:N92">SUM(H93:H96)</f>
        <v>0</v>
      </c>
      <c r="I92" s="76">
        <f t="shared" si="24"/>
        <v>0</v>
      </c>
      <c r="J92" s="75">
        <f t="shared" si="24"/>
        <v>0</v>
      </c>
      <c r="K92" s="75">
        <f t="shared" si="24"/>
        <v>0</v>
      </c>
      <c r="L92" s="75">
        <f t="shared" si="24"/>
        <v>0</v>
      </c>
      <c r="M92" s="75">
        <f t="shared" si="24"/>
        <v>0</v>
      </c>
      <c r="N92" s="75">
        <f t="shared" si="24"/>
        <v>0</v>
      </c>
      <c r="O92" s="19">
        <f t="shared" si="22"/>
        <v>0</v>
      </c>
    </row>
    <row r="93" spans="1:15" ht="24">
      <c r="A93" s="57"/>
      <c r="B93" s="57"/>
      <c r="C93" s="58"/>
      <c r="D93" s="57"/>
      <c r="E93" s="71">
        <v>32241</v>
      </c>
      <c r="F93" s="45" t="s">
        <v>98</v>
      </c>
      <c r="G93" s="60"/>
      <c r="H93" s="61"/>
      <c r="I93" s="61"/>
      <c r="J93" s="60"/>
      <c r="K93" s="60"/>
      <c r="L93" s="60"/>
      <c r="M93" s="60"/>
      <c r="N93" s="60"/>
      <c r="O93" s="19">
        <f t="shared" si="22"/>
        <v>0</v>
      </c>
    </row>
    <row r="94" spans="1:15" ht="24">
      <c r="A94" s="57"/>
      <c r="B94" s="57"/>
      <c r="C94" s="58"/>
      <c r="D94" s="57"/>
      <c r="E94" s="71">
        <v>32242</v>
      </c>
      <c r="F94" s="45" t="s">
        <v>99</v>
      </c>
      <c r="G94" s="60"/>
      <c r="H94" s="61"/>
      <c r="I94" s="61"/>
      <c r="J94" s="60"/>
      <c r="K94" s="60"/>
      <c r="L94" s="60"/>
      <c r="M94" s="60"/>
      <c r="N94" s="60"/>
      <c r="O94" s="19">
        <f t="shared" si="22"/>
        <v>0</v>
      </c>
    </row>
    <row r="95" spans="1:15" s="62" customFormat="1" ht="24">
      <c r="A95" s="57"/>
      <c r="B95" s="57"/>
      <c r="C95" s="58"/>
      <c r="D95" s="57"/>
      <c r="E95" s="71">
        <v>32243</v>
      </c>
      <c r="F95" s="45" t="s">
        <v>100</v>
      </c>
      <c r="G95" s="60"/>
      <c r="H95" s="61"/>
      <c r="I95" s="61"/>
      <c r="J95" s="60"/>
      <c r="K95" s="60"/>
      <c r="L95" s="60"/>
      <c r="M95" s="60"/>
      <c r="N95" s="60"/>
      <c r="O95" s="19">
        <f t="shared" si="22"/>
        <v>0</v>
      </c>
    </row>
    <row r="96" spans="1:15" s="78" customFormat="1" ht="24">
      <c r="A96" s="57"/>
      <c r="B96" s="57"/>
      <c r="C96" s="58"/>
      <c r="D96" s="57"/>
      <c r="E96" s="71">
        <v>32244</v>
      </c>
      <c r="F96" s="77" t="s">
        <v>101</v>
      </c>
      <c r="G96" s="60"/>
      <c r="H96" s="61"/>
      <c r="I96" s="61"/>
      <c r="J96" s="60"/>
      <c r="K96" s="60"/>
      <c r="L96" s="60"/>
      <c r="M96" s="60"/>
      <c r="N96" s="60"/>
      <c r="O96" s="19">
        <f t="shared" si="22"/>
        <v>0</v>
      </c>
    </row>
    <row r="97" spans="1:15" s="78" customFormat="1" ht="12.75">
      <c r="A97" s="22"/>
      <c r="B97" s="22"/>
      <c r="C97" s="23"/>
      <c r="D97" s="22">
        <v>3225</v>
      </c>
      <c r="E97" s="71"/>
      <c r="F97" s="25" t="s">
        <v>102</v>
      </c>
      <c r="G97" s="26">
        <f>SUM(G98:G99)</f>
        <v>0</v>
      </c>
      <c r="H97" s="27">
        <f aca="true" t="shared" si="25" ref="H97:N97">SUM(H98:H99)</f>
        <v>0</v>
      </c>
      <c r="I97" s="27">
        <f t="shared" si="25"/>
        <v>0</v>
      </c>
      <c r="J97" s="26">
        <f t="shared" si="25"/>
        <v>0</v>
      </c>
      <c r="K97" s="26">
        <f t="shared" si="25"/>
        <v>0</v>
      </c>
      <c r="L97" s="26">
        <f t="shared" si="25"/>
        <v>0</v>
      </c>
      <c r="M97" s="26">
        <f t="shared" si="25"/>
        <v>0</v>
      </c>
      <c r="N97" s="26">
        <f t="shared" si="25"/>
        <v>0</v>
      </c>
      <c r="O97" s="19">
        <f t="shared" si="22"/>
        <v>0</v>
      </c>
    </row>
    <row r="98" spans="1:15" s="28" customFormat="1" ht="12.75">
      <c r="A98" s="57"/>
      <c r="B98" s="57"/>
      <c r="C98" s="58"/>
      <c r="D98" s="57"/>
      <c r="E98" s="71">
        <v>32251</v>
      </c>
      <c r="F98" s="45" t="s">
        <v>103</v>
      </c>
      <c r="G98" s="79"/>
      <c r="H98" s="80"/>
      <c r="I98" s="80"/>
      <c r="J98" s="79"/>
      <c r="K98" s="79"/>
      <c r="L98" s="79"/>
      <c r="M98" s="79"/>
      <c r="N98" s="79"/>
      <c r="O98" s="19">
        <f t="shared" si="22"/>
        <v>0</v>
      </c>
    </row>
    <row r="99" spans="1:15" s="62" customFormat="1" ht="12.75">
      <c r="A99" s="57"/>
      <c r="B99" s="57"/>
      <c r="C99" s="58"/>
      <c r="D99" s="57"/>
      <c r="E99" s="71">
        <v>32252</v>
      </c>
      <c r="F99" s="45" t="s">
        <v>104</v>
      </c>
      <c r="G99" s="79"/>
      <c r="H99" s="80"/>
      <c r="I99" s="80"/>
      <c r="J99" s="79"/>
      <c r="K99" s="79"/>
      <c r="L99" s="79"/>
      <c r="M99" s="79"/>
      <c r="N99" s="79"/>
      <c r="O99" s="19">
        <f t="shared" si="22"/>
        <v>0</v>
      </c>
    </row>
    <row r="100" spans="1:15" s="62" customFormat="1" ht="12.75">
      <c r="A100" s="57"/>
      <c r="B100" s="57"/>
      <c r="C100" s="58"/>
      <c r="D100" s="22">
        <v>3227</v>
      </c>
      <c r="E100" s="71"/>
      <c r="F100" s="25" t="s">
        <v>105</v>
      </c>
      <c r="G100" s="65">
        <f>SUM(G101:G101)</f>
        <v>0</v>
      </c>
      <c r="H100" s="66">
        <f aca="true" t="shared" si="26" ref="H100:O100">SUM(H101:H101)</f>
        <v>0</v>
      </c>
      <c r="I100" s="66">
        <f t="shared" si="26"/>
        <v>0</v>
      </c>
      <c r="J100" s="65">
        <f t="shared" si="26"/>
        <v>0</v>
      </c>
      <c r="K100" s="65">
        <f t="shared" si="26"/>
        <v>0</v>
      </c>
      <c r="L100" s="65">
        <f t="shared" si="26"/>
        <v>0</v>
      </c>
      <c r="M100" s="65">
        <f t="shared" si="26"/>
        <v>0</v>
      </c>
      <c r="N100" s="65">
        <f t="shared" si="26"/>
        <v>0</v>
      </c>
      <c r="O100" s="65">
        <f t="shared" si="26"/>
        <v>0</v>
      </c>
    </row>
    <row r="101" spans="1:15" s="62" customFormat="1" ht="12.75">
      <c r="A101" s="57"/>
      <c r="B101" s="57"/>
      <c r="C101" s="58"/>
      <c r="D101" s="57"/>
      <c r="E101" s="71">
        <v>32271</v>
      </c>
      <c r="F101" s="45" t="s">
        <v>105</v>
      </c>
      <c r="G101" s="79"/>
      <c r="H101" s="80"/>
      <c r="I101" s="80"/>
      <c r="J101" s="79"/>
      <c r="K101" s="79"/>
      <c r="L101" s="79"/>
      <c r="M101" s="79"/>
      <c r="N101" s="79"/>
      <c r="O101" s="19"/>
    </row>
    <row r="102" spans="1:15" ht="12.75">
      <c r="A102" s="34"/>
      <c r="B102" s="34"/>
      <c r="C102" s="34">
        <v>323</v>
      </c>
      <c r="D102" s="34"/>
      <c r="E102" s="44"/>
      <c r="F102" s="36" t="s">
        <v>106</v>
      </c>
      <c r="G102" s="48">
        <f>G103+G109+G114+G120+G127+G133+G138+G148+G152</f>
        <v>0</v>
      </c>
      <c r="H102" s="49">
        <f aca="true" t="shared" si="27" ref="H102:N102">H103+H109+H114+H120+H127+H133+H138+H148+H152</f>
        <v>0</v>
      </c>
      <c r="I102" s="49">
        <f t="shared" si="27"/>
        <v>0</v>
      </c>
      <c r="J102" s="48">
        <f t="shared" si="27"/>
        <v>0</v>
      </c>
      <c r="K102" s="48">
        <f t="shared" si="27"/>
        <v>0</v>
      </c>
      <c r="L102" s="48">
        <f t="shared" si="27"/>
        <v>0</v>
      </c>
      <c r="M102" s="48">
        <f t="shared" si="27"/>
        <v>0</v>
      </c>
      <c r="N102" s="48">
        <f t="shared" si="27"/>
        <v>0</v>
      </c>
      <c r="O102" s="19">
        <f t="shared" si="22"/>
        <v>0</v>
      </c>
    </row>
    <row r="103" spans="1:15" ht="12.75">
      <c r="A103" s="22"/>
      <c r="B103" s="22"/>
      <c r="C103" s="23"/>
      <c r="D103" s="22">
        <v>3231</v>
      </c>
      <c r="E103" s="71"/>
      <c r="F103" s="25" t="s">
        <v>107</v>
      </c>
      <c r="G103" s="26">
        <f>SUM(G104:G108)</f>
        <v>0</v>
      </c>
      <c r="H103" s="27">
        <f>SUM(H104:H108)</f>
        <v>0</v>
      </c>
      <c r="I103" s="27">
        <f aca="true" t="shared" si="28" ref="I103:N103">SUM(I104:I108)</f>
        <v>0</v>
      </c>
      <c r="J103" s="26">
        <f t="shared" si="28"/>
        <v>0</v>
      </c>
      <c r="K103" s="26">
        <f t="shared" si="28"/>
        <v>0</v>
      </c>
      <c r="L103" s="26">
        <f t="shared" si="28"/>
        <v>0</v>
      </c>
      <c r="M103" s="26">
        <f>SUM(M104:M108)</f>
        <v>0</v>
      </c>
      <c r="N103" s="26">
        <f t="shared" si="28"/>
        <v>0</v>
      </c>
      <c r="O103" s="19">
        <f t="shared" si="22"/>
        <v>0</v>
      </c>
    </row>
    <row r="104" spans="1:15" ht="12.75">
      <c r="A104" s="57"/>
      <c r="B104" s="57"/>
      <c r="C104" s="58"/>
      <c r="D104" s="57"/>
      <c r="E104" s="71">
        <v>32311</v>
      </c>
      <c r="F104" s="45" t="s">
        <v>108</v>
      </c>
      <c r="G104" s="60"/>
      <c r="H104" s="61"/>
      <c r="I104" s="61"/>
      <c r="J104" s="60"/>
      <c r="K104" s="60"/>
      <c r="L104" s="60"/>
      <c r="M104" s="60"/>
      <c r="N104" s="60"/>
      <c r="O104" s="19">
        <f t="shared" si="22"/>
        <v>0</v>
      </c>
    </row>
    <row r="105" spans="1:15" ht="12.75">
      <c r="A105" s="57"/>
      <c r="B105" s="57"/>
      <c r="C105" s="58"/>
      <c r="D105" s="57"/>
      <c r="E105" s="71">
        <v>32312</v>
      </c>
      <c r="F105" s="45" t="s">
        <v>109</v>
      </c>
      <c r="G105" s="60"/>
      <c r="H105" s="61"/>
      <c r="I105" s="61"/>
      <c r="J105" s="60"/>
      <c r="K105" s="60"/>
      <c r="L105" s="60"/>
      <c r="M105" s="60"/>
      <c r="N105" s="60"/>
      <c r="O105" s="19">
        <f t="shared" si="22"/>
        <v>0</v>
      </c>
    </row>
    <row r="106" spans="1:15" ht="12.75">
      <c r="A106" s="57"/>
      <c r="B106" s="57"/>
      <c r="C106" s="58"/>
      <c r="D106" s="57"/>
      <c r="E106" s="71">
        <v>32313</v>
      </c>
      <c r="F106" s="45" t="s">
        <v>110</v>
      </c>
      <c r="G106" s="60"/>
      <c r="H106" s="61"/>
      <c r="I106" s="61"/>
      <c r="J106" s="60"/>
      <c r="K106" s="60"/>
      <c r="L106" s="60"/>
      <c r="M106" s="60"/>
      <c r="N106" s="60"/>
      <c r="O106" s="19">
        <f t="shared" si="22"/>
        <v>0</v>
      </c>
    </row>
    <row r="107" spans="1:15" s="62" customFormat="1" ht="12.75">
      <c r="A107" s="57"/>
      <c r="B107" s="57"/>
      <c r="C107" s="58"/>
      <c r="D107" s="57"/>
      <c r="E107" s="71">
        <v>32314</v>
      </c>
      <c r="F107" s="45" t="s">
        <v>111</v>
      </c>
      <c r="G107" s="60"/>
      <c r="H107" s="61"/>
      <c r="I107" s="61"/>
      <c r="J107" s="60"/>
      <c r="K107" s="60"/>
      <c r="L107" s="60"/>
      <c r="M107" s="60"/>
      <c r="N107" s="60"/>
      <c r="O107" s="19">
        <f t="shared" si="22"/>
        <v>0</v>
      </c>
    </row>
    <row r="108" spans="1:15" ht="12.75">
      <c r="A108" s="57"/>
      <c r="B108" s="57"/>
      <c r="C108" s="58"/>
      <c r="D108" s="57"/>
      <c r="E108" s="71">
        <v>32319</v>
      </c>
      <c r="F108" s="45" t="s">
        <v>112</v>
      </c>
      <c r="G108" s="60"/>
      <c r="H108" s="61"/>
      <c r="I108" s="61"/>
      <c r="J108" s="60"/>
      <c r="K108" s="60"/>
      <c r="L108" s="60"/>
      <c r="M108" s="60"/>
      <c r="N108" s="60"/>
      <c r="O108" s="19">
        <f t="shared" si="22"/>
        <v>0</v>
      </c>
    </row>
    <row r="109" spans="1:15" ht="12.75">
      <c r="A109" s="22"/>
      <c r="B109" s="22"/>
      <c r="C109" s="23"/>
      <c r="D109" s="22">
        <v>3232</v>
      </c>
      <c r="E109" s="71"/>
      <c r="F109" s="25" t="s">
        <v>113</v>
      </c>
      <c r="G109" s="26">
        <f>SUM(G110:G113)</f>
        <v>0</v>
      </c>
      <c r="H109" s="27">
        <f aca="true" t="shared" si="29" ref="H109:N109">SUM(H110:H113)</f>
        <v>0</v>
      </c>
      <c r="I109" s="27">
        <f t="shared" si="29"/>
        <v>0</v>
      </c>
      <c r="J109" s="26">
        <f t="shared" si="29"/>
        <v>0</v>
      </c>
      <c r="K109" s="26">
        <f t="shared" si="29"/>
        <v>0</v>
      </c>
      <c r="L109" s="26">
        <f t="shared" si="29"/>
        <v>0</v>
      </c>
      <c r="M109" s="26">
        <f t="shared" si="29"/>
        <v>0</v>
      </c>
      <c r="N109" s="26">
        <f t="shared" si="29"/>
        <v>0</v>
      </c>
      <c r="O109" s="19">
        <f t="shared" si="22"/>
        <v>0</v>
      </c>
    </row>
    <row r="110" spans="1:15" ht="24">
      <c r="A110" s="57"/>
      <c r="B110" s="57"/>
      <c r="C110" s="58"/>
      <c r="D110" s="57"/>
      <c r="E110" s="71">
        <v>32321</v>
      </c>
      <c r="F110" s="45" t="s">
        <v>114</v>
      </c>
      <c r="G110" s="60"/>
      <c r="H110" s="61"/>
      <c r="I110" s="61"/>
      <c r="J110" s="60"/>
      <c r="K110" s="60"/>
      <c r="L110" s="60"/>
      <c r="M110" s="60"/>
      <c r="N110" s="60"/>
      <c r="O110" s="19">
        <f t="shared" si="22"/>
        <v>0</v>
      </c>
    </row>
    <row r="111" spans="1:15" ht="24">
      <c r="A111" s="57"/>
      <c r="B111" s="57"/>
      <c r="C111" s="58"/>
      <c r="D111" s="57"/>
      <c r="E111" s="71">
        <v>32322</v>
      </c>
      <c r="F111" s="45" t="s">
        <v>115</v>
      </c>
      <c r="G111" s="60"/>
      <c r="H111" s="61"/>
      <c r="I111" s="61"/>
      <c r="J111" s="60"/>
      <c r="K111" s="60"/>
      <c r="L111" s="60"/>
      <c r="M111" s="60"/>
      <c r="N111" s="60"/>
      <c r="O111" s="19">
        <f t="shared" si="22"/>
        <v>0</v>
      </c>
    </row>
    <row r="112" spans="1:15" s="62" customFormat="1" ht="24">
      <c r="A112" s="57"/>
      <c r="B112" s="57"/>
      <c r="C112" s="58"/>
      <c r="D112" s="57"/>
      <c r="E112" s="71">
        <v>32323</v>
      </c>
      <c r="F112" s="45" t="s">
        <v>116</v>
      </c>
      <c r="G112" s="60"/>
      <c r="H112" s="61"/>
      <c r="I112" s="61"/>
      <c r="J112" s="60"/>
      <c r="K112" s="60"/>
      <c r="L112" s="60"/>
      <c r="M112" s="60"/>
      <c r="N112" s="60"/>
      <c r="O112" s="19">
        <f t="shared" si="22"/>
        <v>0</v>
      </c>
    </row>
    <row r="113" spans="1:15" ht="12.75">
      <c r="A113" s="57"/>
      <c r="B113" s="57"/>
      <c r="C113" s="58"/>
      <c r="D113" s="57"/>
      <c r="E113" s="71">
        <v>32329</v>
      </c>
      <c r="F113" s="45" t="s">
        <v>117</v>
      </c>
      <c r="G113" s="60"/>
      <c r="H113" s="61"/>
      <c r="I113" s="61"/>
      <c r="J113" s="60"/>
      <c r="K113" s="60"/>
      <c r="L113" s="60"/>
      <c r="M113" s="60"/>
      <c r="N113" s="60"/>
      <c r="O113" s="19">
        <f t="shared" si="22"/>
        <v>0</v>
      </c>
    </row>
    <row r="114" spans="1:15" ht="12.75">
      <c r="A114" s="22"/>
      <c r="B114" s="22"/>
      <c r="C114" s="23"/>
      <c r="D114" s="22">
        <v>3233</v>
      </c>
      <c r="E114" s="71"/>
      <c r="F114" s="25" t="s">
        <v>118</v>
      </c>
      <c r="G114" s="26">
        <f>SUM(G115:G119)</f>
        <v>0</v>
      </c>
      <c r="H114" s="27">
        <f aca="true" t="shared" si="30" ref="H114:N114">SUM(H115:H119)</f>
        <v>0</v>
      </c>
      <c r="I114" s="27">
        <f t="shared" si="30"/>
        <v>0</v>
      </c>
      <c r="J114" s="26">
        <f t="shared" si="30"/>
        <v>0</v>
      </c>
      <c r="K114" s="26">
        <f t="shared" si="30"/>
        <v>0</v>
      </c>
      <c r="L114" s="26">
        <f t="shared" si="30"/>
        <v>0</v>
      </c>
      <c r="M114" s="26">
        <f t="shared" si="30"/>
        <v>0</v>
      </c>
      <c r="N114" s="26">
        <f t="shared" si="30"/>
        <v>0</v>
      </c>
      <c r="O114" s="19">
        <f t="shared" si="22"/>
        <v>0</v>
      </c>
    </row>
    <row r="115" spans="1:15" ht="12.75">
      <c r="A115" s="57"/>
      <c r="B115" s="57"/>
      <c r="C115" s="58"/>
      <c r="D115" s="57"/>
      <c r="E115" s="71">
        <v>32331</v>
      </c>
      <c r="F115" s="45" t="s">
        <v>119</v>
      </c>
      <c r="G115" s="60"/>
      <c r="H115" s="61"/>
      <c r="I115" s="61"/>
      <c r="J115" s="60"/>
      <c r="K115" s="60"/>
      <c r="L115" s="60"/>
      <c r="M115" s="60"/>
      <c r="N115" s="60"/>
      <c r="O115" s="19">
        <f t="shared" si="22"/>
        <v>0</v>
      </c>
    </row>
    <row r="116" spans="1:15" ht="12.75">
      <c r="A116" s="57"/>
      <c r="B116" s="57"/>
      <c r="C116" s="58"/>
      <c r="D116" s="57"/>
      <c r="E116" s="71">
        <v>32332</v>
      </c>
      <c r="F116" s="45" t="s">
        <v>120</v>
      </c>
      <c r="G116" s="60"/>
      <c r="H116" s="61"/>
      <c r="I116" s="61"/>
      <c r="J116" s="60"/>
      <c r="K116" s="60"/>
      <c r="L116" s="60"/>
      <c r="M116" s="60"/>
      <c r="N116" s="60"/>
      <c r="O116" s="19">
        <f t="shared" si="22"/>
        <v>0</v>
      </c>
    </row>
    <row r="117" spans="1:15" ht="12.75">
      <c r="A117" s="57"/>
      <c r="B117" s="57"/>
      <c r="C117" s="58"/>
      <c r="D117" s="57"/>
      <c r="E117" s="71">
        <v>32333</v>
      </c>
      <c r="F117" s="45" t="s">
        <v>121</v>
      </c>
      <c r="G117" s="60"/>
      <c r="H117" s="61"/>
      <c r="I117" s="61"/>
      <c r="J117" s="60"/>
      <c r="K117" s="60"/>
      <c r="L117" s="60"/>
      <c r="M117" s="60"/>
      <c r="N117" s="60"/>
      <c r="O117" s="19">
        <f t="shared" si="22"/>
        <v>0</v>
      </c>
    </row>
    <row r="118" spans="1:15" s="62" customFormat="1" ht="12.75">
      <c r="A118" s="57"/>
      <c r="B118" s="57"/>
      <c r="C118" s="58"/>
      <c r="D118" s="57"/>
      <c r="E118" s="71">
        <v>32334</v>
      </c>
      <c r="F118" s="45" t="s">
        <v>122</v>
      </c>
      <c r="G118" s="60"/>
      <c r="H118" s="61"/>
      <c r="I118" s="61"/>
      <c r="J118" s="60"/>
      <c r="K118" s="60"/>
      <c r="L118" s="60"/>
      <c r="M118" s="60"/>
      <c r="N118" s="60"/>
      <c r="O118" s="19">
        <f t="shared" si="22"/>
        <v>0</v>
      </c>
    </row>
    <row r="119" spans="1:15" s="78" customFormat="1" ht="12.75">
      <c r="A119" s="57"/>
      <c r="B119" s="57"/>
      <c r="C119" s="58"/>
      <c r="D119" s="57"/>
      <c r="E119" s="71">
        <v>32339</v>
      </c>
      <c r="F119" s="45" t="s">
        <v>123</v>
      </c>
      <c r="G119" s="60"/>
      <c r="H119" s="61"/>
      <c r="I119" s="61"/>
      <c r="J119" s="60"/>
      <c r="K119" s="60"/>
      <c r="L119" s="60"/>
      <c r="M119" s="60"/>
      <c r="N119" s="60"/>
      <c r="O119" s="19">
        <f t="shared" si="22"/>
        <v>0</v>
      </c>
    </row>
    <row r="120" spans="1:15" s="78" customFormat="1" ht="12.75">
      <c r="A120" s="22"/>
      <c r="B120" s="22"/>
      <c r="C120" s="23"/>
      <c r="D120" s="22">
        <v>3234</v>
      </c>
      <c r="E120" s="71"/>
      <c r="F120" s="25" t="s">
        <v>124</v>
      </c>
      <c r="G120" s="26">
        <f>SUM(G121:G126)</f>
        <v>0</v>
      </c>
      <c r="H120" s="27">
        <f aca="true" t="shared" si="31" ref="H120:N120">SUM(H121:H126)</f>
        <v>0</v>
      </c>
      <c r="I120" s="27">
        <f t="shared" si="31"/>
        <v>0</v>
      </c>
      <c r="J120" s="26">
        <f t="shared" si="31"/>
        <v>0</v>
      </c>
      <c r="K120" s="26">
        <f t="shared" si="31"/>
        <v>0</v>
      </c>
      <c r="L120" s="26">
        <f t="shared" si="31"/>
        <v>0</v>
      </c>
      <c r="M120" s="26">
        <f t="shared" si="31"/>
        <v>0</v>
      </c>
      <c r="N120" s="26">
        <f t="shared" si="31"/>
        <v>0</v>
      </c>
      <c r="O120" s="19">
        <f t="shared" si="22"/>
        <v>0</v>
      </c>
    </row>
    <row r="121" spans="1:15" s="78" customFormat="1" ht="12.75">
      <c r="A121" s="57"/>
      <c r="B121" s="57"/>
      <c r="C121" s="58"/>
      <c r="D121" s="57"/>
      <c r="E121" s="71">
        <v>32341</v>
      </c>
      <c r="F121" s="45" t="s">
        <v>125</v>
      </c>
      <c r="G121" s="79"/>
      <c r="H121" s="80"/>
      <c r="I121" s="80"/>
      <c r="J121" s="79"/>
      <c r="K121" s="79"/>
      <c r="L121" s="79"/>
      <c r="M121" s="79"/>
      <c r="N121" s="79"/>
      <c r="O121" s="19">
        <f t="shared" si="22"/>
        <v>0</v>
      </c>
    </row>
    <row r="122" spans="1:15" s="78" customFormat="1" ht="12.75">
      <c r="A122" s="57"/>
      <c r="B122" s="57"/>
      <c r="C122" s="58"/>
      <c r="D122" s="57"/>
      <c r="E122" s="71">
        <v>32342</v>
      </c>
      <c r="F122" s="45" t="s">
        <v>126</v>
      </c>
      <c r="G122" s="79"/>
      <c r="H122" s="80"/>
      <c r="I122" s="80"/>
      <c r="J122" s="79"/>
      <c r="K122" s="79"/>
      <c r="L122" s="79"/>
      <c r="M122" s="79"/>
      <c r="N122" s="79"/>
      <c r="O122" s="19">
        <f t="shared" si="22"/>
        <v>0</v>
      </c>
    </row>
    <row r="123" spans="1:15" s="78" customFormat="1" ht="12.75">
      <c r="A123" s="57"/>
      <c r="B123" s="57"/>
      <c r="C123" s="58"/>
      <c r="D123" s="57"/>
      <c r="E123" s="71">
        <v>32343</v>
      </c>
      <c r="F123" s="45" t="s">
        <v>127</v>
      </c>
      <c r="G123" s="79"/>
      <c r="H123" s="80"/>
      <c r="I123" s="80"/>
      <c r="J123" s="79"/>
      <c r="K123" s="79"/>
      <c r="L123" s="79"/>
      <c r="M123" s="79"/>
      <c r="N123" s="79"/>
      <c r="O123" s="19">
        <f t="shared" si="22"/>
        <v>0</v>
      </c>
    </row>
    <row r="124" spans="1:15" s="78" customFormat="1" ht="12.75">
      <c r="A124" s="57"/>
      <c r="B124" s="57"/>
      <c r="C124" s="58"/>
      <c r="D124" s="57"/>
      <c r="E124" s="71">
        <v>32344</v>
      </c>
      <c r="F124" s="45" t="s">
        <v>128</v>
      </c>
      <c r="G124" s="79"/>
      <c r="H124" s="80"/>
      <c r="I124" s="80"/>
      <c r="J124" s="79"/>
      <c r="K124" s="79"/>
      <c r="L124" s="79"/>
      <c r="M124" s="79"/>
      <c r="N124" s="79"/>
      <c r="O124" s="19">
        <f t="shared" si="22"/>
        <v>0</v>
      </c>
    </row>
    <row r="125" spans="1:15" s="78" customFormat="1" ht="12.75">
      <c r="A125" s="57"/>
      <c r="B125" s="57"/>
      <c r="C125" s="58"/>
      <c r="D125" s="57"/>
      <c r="E125" s="71">
        <v>32347</v>
      </c>
      <c r="F125" s="45" t="s">
        <v>129</v>
      </c>
      <c r="G125" s="79"/>
      <c r="H125" s="80"/>
      <c r="I125" s="80"/>
      <c r="J125" s="79"/>
      <c r="K125" s="79"/>
      <c r="L125" s="79"/>
      <c r="M125" s="79"/>
      <c r="N125" s="79"/>
      <c r="O125" s="19">
        <f t="shared" si="22"/>
        <v>0</v>
      </c>
    </row>
    <row r="126" spans="1:15" s="78" customFormat="1" ht="12.75">
      <c r="A126" s="57"/>
      <c r="B126" s="57"/>
      <c r="C126" s="58"/>
      <c r="D126" s="57"/>
      <c r="E126" s="71">
        <v>32349</v>
      </c>
      <c r="F126" s="45" t="s">
        <v>130</v>
      </c>
      <c r="G126" s="79"/>
      <c r="H126" s="80"/>
      <c r="I126" s="80"/>
      <c r="J126" s="79"/>
      <c r="K126" s="79"/>
      <c r="L126" s="79"/>
      <c r="M126" s="79"/>
      <c r="N126" s="79"/>
      <c r="O126" s="19">
        <f t="shared" si="22"/>
        <v>0</v>
      </c>
    </row>
    <row r="127" spans="1:15" s="78" customFormat="1" ht="12.75">
      <c r="A127" s="72"/>
      <c r="B127" s="72"/>
      <c r="C127" s="23"/>
      <c r="D127" s="72">
        <v>3235</v>
      </c>
      <c r="E127" s="81"/>
      <c r="F127" s="74" t="s">
        <v>131</v>
      </c>
      <c r="G127" s="75">
        <f>SUM(G128:G132)</f>
        <v>0</v>
      </c>
      <c r="H127" s="76">
        <f aca="true" t="shared" si="32" ref="H127:N127">SUM(H128:H132)</f>
        <v>0</v>
      </c>
      <c r="I127" s="76">
        <f t="shared" si="32"/>
        <v>0</v>
      </c>
      <c r="J127" s="75">
        <f t="shared" si="32"/>
        <v>0</v>
      </c>
      <c r="K127" s="75">
        <f t="shared" si="32"/>
        <v>0</v>
      </c>
      <c r="L127" s="75">
        <f t="shared" si="32"/>
        <v>0</v>
      </c>
      <c r="M127" s="75">
        <f t="shared" si="32"/>
        <v>0</v>
      </c>
      <c r="N127" s="75">
        <f t="shared" si="32"/>
        <v>0</v>
      </c>
      <c r="O127" s="19">
        <f t="shared" si="22"/>
        <v>0</v>
      </c>
    </row>
    <row r="128" spans="1:15" s="78" customFormat="1" ht="12.75">
      <c r="A128" s="57"/>
      <c r="B128" s="57"/>
      <c r="C128" s="58"/>
      <c r="D128" s="57"/>
      <c r="E128" s="71">
        <v>32351</v>
      </c>
      <c r="F128" s="45" t="s">
        <v>132</v>
      </c>
      <c r="G128" s="79"/>
      <c r="H128" s="80"/>
      <c r="I128" s="80"/>
      <c r="J128" s="79"/>
      <c r="K128" s="79"/>
      <c r="L128" s="79"/>
      <c r="M128" s="79"/>
      <c r="N128" s="79"/>
      <c r="O128" s="19">
        <f t="shared" si="22"/>
        <v>0</v>
      </c>
    </row>
    <row r="129" spans="1:15" s="78" customFormat="1" ht="12.75">
      <c r="A129" s="57"/>
      <c r="B129" s="57"/>
      <c r="C129" s="58"/>
      <c r="D129" s="57"/>
      <c r="E129" s="71">
        <v>32352</v>
      </c>
      <c r="F129" s="45" t="s">
        <v>133</v>
      </c>
      <c r="G129" s="79"/>
      <c r="H129" s="80"/>
      <c r="I129" s="80"/>
      <c r="J129" s="79"/>
      <c r="K129" s="79"/>
      <c r="L129" s="79"/>
      <c r="M129" s="79"/>
      <c r="N129" s="79"/>
      <c r="O129" s="19">
        <f t="shared" si="22"/>
        <v>0</v>
      </c>
    </row>
    <row r="130" spans="1:15" s="78" customFormat="1" ht="12.75">
      <c r="A130" s="57"/>
      <c r="B130" s="57"/>
      <c r="C130" s="58"/>
      <c r="D130" s="57"/>
      <c r="E130" s="71">
        <v>32353</v>
      </c>
      <c r="F130" s="45" t="s">
        <v>134</v>
      </c>
      <c r="G130" s="79"/>
      <c r="H130" s="80"/>
      <c r="I130" s="80"/>
      <c r="J130" s="79"/>
      <c r="K130" s="79"/>
      <c r="L130" s="79"/>
      <c r="M130" s="79"/>
      <c r="N130" s="79"/>
      <c r="O130" s="19">
        <f t="shared" si="22"/>
        <v>0</v>
      </c>
    </row>
    <row r="131" spans="1:15" s="78" customFormat="1" ht="12.75">
      <c r="A131" s="57"/>
      <c r="B131" s="57"/>
      <c r="C131" s="58"/>
      <c r="D131" s="57"/>
      <c r="E131" s="71">
        <v>32354</v>
      </c>
      <c r="F131" s="45" t="s">
        <v>135</v>
      </c>
      <c r="G131" s="79"/>
      <c r="H131" s="80"/>
      <c r="I131" s="80"/>
      <c r="J131" s="79"/>
      <c r="K131" s="79"/>
      <c r="L131" s="79"/>
      <c r="M131" s="79"/>
      <c r="N131" s="79"/>
      <c r="O131" s="19"/>
    </row>
    <row r="132" spans="1:15" s="78" customFormat="1" ht="12.75">
      <c r="A132" s="57"/>
      <c r="B132" s="57"/>
      <c r="C132" s="58"/>
      <c r="D132" s="57"/>
      <c r="E132" s="71">
        <v>32359</v>
      </c>
      <c r="F132" s="45" t="s">
        <v>136</v>
      </c>
      <c r="G132" s="79"/>
      <c r="H132" s="80"/>
      <c r="I132" s="80"/>
      <c r="J132" s="79"/>
      <c r="K132" s="79"/>
      <c r="L132" s="79"/>
      <c r="M132" s="79"/>
      <c r="N132" s="79"/>
      <c r="O132" s="19">
        <f t="shared" si="22"/>
        <v>0</v>
      </c>
    </row>
    <row r="133" spans="1:15" s="78" customFormat="1" ht="12.75">
      <c r="A133" s="72"/>
      <c r="B133" s="72"/>
      <c r="C133" s="23"/>
      <c r="D133" s="72">
        <v>3236</v>
      </c>
      <c r="E133" s="81"/>
      <c r="F133" s="74" t="s">
        <v>137</v>
      </c>
      <c r="G133" s="75">
        <f>SUM(G134:G137)</f>
        <v>0</v>
      </c>
      <c r="H133" s="76">
        <f aca="true" t="shared" si="33" ref="H133:N133">SUM(H134:H137)</f>
        <v>0</v>
      </c>
      <c r="I133" s="76">
        <f t="shared" si="33"/>
        <v>0</v>
      </c>
      <c r="J133" s="75">
        <f t="shared" si="33"/>
        <v>0</v>
      </c>
      <c r="K133" s="75">
        <f t="shared" si="33"/>
        <v>0</v>
      </c>
      <c r="L133" s="75">
        <f t="shared" si="33"/>
        <v>0</v>
      </c>
      <c r="M133" s="75">
        <f t="shared" si="33"/>
        <v>0</v>
      </c>
      <c r="N133" s="75">
        <f t="shared" si="33"/>
        <v>0</v>
      </c>
      <c r="O133" s="19">
        <f t="shared" si="22"/>
        <v>0</v>
      </c>
    </row>
    <row r="134" spans="1:15" s="78" customFormat="1" ht="12.75">
      <c r="A134" s="57"/>
      <c r="B134" s="57"/>
      <c r="C134" s="58"/>
      <c r="D134" s="57"/>
      <c r="E134" s="71">
        <v>32361</v>
      </c>
      <c r="F134" s="45" t="s">
        <v>138</v>
      </c>
      <c r="G134" s="79"/>
      <c r="H134" s="80"/>
      <c r="I134" s="80"/>
      <c r="J134" s="79"/>
      <c r="K134" s="79"/>
      <c r="L134" s="79"/>
      <c r="M134" s="79"/>
      <c r="N134" s="79"/>
      <c r="O134" s="19">
        <f t="shared" si="22"/>
        <v>0</v>
      </c>
    </row>
    <row r="135" spans="1:15" s="78" customFormat="1" ht="12.75">
      <c r="A135" s="57"/>
      <c r="B135" s="57"/>
      <c r="C135" s="58"/>
      <c r="D135" s="57"/>
      <c r="E135" s="71">
        <v>32362</v>
      </c>
      <c r="F135" s="45" t="s">
        <v>139</v>
      </c>
      <c r="G135" s="79"/>
      <c r="H135" s="80"/>
      <c r="I135" s="80"/>
      <c r="J135" s="79"/>
      <c r="K135" s="79"/>
      <c r="L135" s="79"/>
      <c r="M135" s="79"/>
      <c r="N135" s="79"/>
      <c r="O135" s="19">
        <f t="shared" si="22"/>
        <v>0</v>
      </c>
    </row>
    <row r="136" spans="1:15" s="62" customFormat="1" ht="12.75">
      <c r="A136" s="57"/>
      <c r="B136" s="57"/>
      <c r="C136" s="58"/>
      <c r="D136" s="57"/>
      <c r="E136" s="71">
        <v>32363</v>
      </c>
      <c r="F136" s="45" t="s">
        <v>140</v>
      </c>
      <c r="G136" s="79"/>
      <c r="H136" s="80"/>
      <c r="I136" s="80"/>
      <c r="J136" s="79"/>
      <c r="K136" s="79"/>
      <c r="L136" s="79"/>
      <c r="M136" s="79"/>
      <c r="N136" s="79"/>
      <c r="O136" s="19">
        <f t="shared" si="22"/>
        <v>0</v>
      </c>
    </row>
    <row r="137" spans="1:15" ht="12.75">
      <c r="A137" s="57"/>
      <c r="B137" s="57"/>
      <c r="C137" s="58"/>
      <c r="D137" s="57"/>
      <c r="E137" s="71">
        <v>32369</v>
      </c>
      <c r="F137" s="45" t="s">
        <v>141</v>
      </c>
      <c r="G137" s="79"/>
      <c r="H137" s="80"/>
      <c r="I137" s="80"/>
      <c r="J137" s="79"/>
      <c r="K137" s="79"/>
      <c r="L137" s="79"/>
      <c r="M137" s="79"/>
      <c r="N137" s="79"/>
      <c r="O137" s="19">
        <f t="shared" si="22"/>
        <v>0</v>
      </c>
    </row>
    <row r="138" spans="1:15" ht="12.75">
      <c r="A138" s="22"/>
      <c r="B138" s="22"/>
      <c r="C138" s="23"/>
      <c r="D138" s="22">
        <v>3237</v>
      </c>
      <c r="E138" s="71"/>
      <c r="F138" s="25" t="s">
        <v>142</v>
      </c>
      <c r="G138" s="26">
        <f>SUM(G139:G147)</f>
        <v>0</v>
      </c>
      <c r="H138" s="27">
        <f aca="true" t="shared" si="34" ref="H138:N138">SUM(H139:H147)</f>
        <v>0</v>
      </c>
      <c r="I138" s="27">
        <f t="shared" si="34"/>
        <v>0</v>
      </c>
      <c r="J138" s="26">
        <f t="shared" si="34"/>
        <v>0</v>
      </c>
      <c r="K138" s="26">
        <f t="shared" si="34"/>
        <v>0</v>
      </c>
      <c r="L138" s="26">
        <f t="shared" si="34"/>
        <v>0</v>
      </c>
      <c r="M138" s="26">
        <f t="shared" si="34"/>
        <v>0</v>
      </c>
      <c r="N138" s="26">
        <f t="shared" si="34"/>
        <v>0</v>
      </c>
      <c r="O138" s="19">
        <f t="shared" si="22"/>
        <v>0</v>
      </c>
    </row>
    <row r="139" spans="1:15" ht="12.75">
      <c r="A139" s="57"/>
      <c r="B139" s="57"/>
      <c r="C139" s="58"/>
      <c r="D139" s="57"/>
      <c r="E139" s="71">
        <v>32371</v>
      </c>
      <c r="F139" s="45" t="s">
        <v>143</v>
      </c>
      <c r="G139" s="60"/>
      <c r="H139" s="61"/>
      <c r="I139" s="61"/>
      <c r="J139" s="60"/>
      <c r="K139" s="60"/>
      <c r="L139" s="60"/>
      <c r="M139" s="60"/>
      <c r="N139" s="60"/>
      <c r="O139" s="19">
        <f t="shared" si="22"/>
        <v>0</v>
      </c>
    </row>
    <row r="140" spans="1:15" ht="12.75">
      <c r="A140" s="57"/>
      <c r="B140" s="57"/>
      <c r="C140" s="58"/>
      <c r="D140" s="57"/>
      <c r="E140" s="71">
        <v>32372</v>
      </c>
      <c r="F140" s="45" t="s">
        <v>144</v>
      </c>
      <c r="G140" s="60"/>
      <c r="H140" s="61"/>
      <c r="I140" s="61"/>
      <c r="J140" s="60"/>
      <c r="K140" s="60"/>
      <c r="L140" s="60"/>
      <c r="M140" s="60"/>
      <c r="N140" s="60"/>
      <c r="O140" s="19">
        <f t="shared" si="22"/>
        <v>0</v>
      </c>
    </row>
    <row r="141" spans="1:15" ht="12.75">
      <c r="A141" s="57"/>
      <c r="B141" s="57"/>
      <c r="C141" s="58"/>
      <c r="D141" s="57"/>
      <c r="E141" s="71">
        <v>32373</v>
      </c>
      <c r="F141" s="45" t="s">
        <v>145</v>
      </c>
      <c r="G141" s="60"/>
      <c r="H141" s="61"/>
      <c r="I141" s="61"/>
      <c r="J141" s="60"/>
      <c r="K141" s="60"/>
      <c r="L141" s="60"/>
      <c r="M141" s="60"/>
      <c r="N141" s="60"/>
      <c r="O141" s="19">
        <f t="shared" si="22"/>
        <v>0</v>
      </c>
    </row>
    <row r="142" spans="1:15" ht="12.75">
      <c r="A142" s="57"/>
      <c r="B142" s="57"/>
      <c r="C142" s="58"/>
      <c r="D142" s="57"/>
      <c r="E142" s="71">
        <v>32374</v>
      </c>
      <c r="F142" s="45" t="s">
        <v>146</v>
      </c>
      <c r="G142" s="60"/>
      <c r="H142" s="61"/>
      <c r="I142" s="61"/>
      <c r="J142" s="60"/>
      <c r="K142" s="60"/>
      <c r="L142" s="60"/>
      <c r="M142" s="60"/>
      <c r="N142" s="60"/>
      <c r="O142" s="19">
        <f t="shared" si="22"/>
        <v>0</v>
      </c>
    </row>
    <row r="143" spans="1:15" ht="16.5" customHeight="1">
      <c r="A143" s="57"/>
      <c r="B143" s="57"/>
      <c r="C143" s="58"/>
      <c r="D143" s="57"/>
      <c r="E143" s="71">
        <v>32375</v>
      </c>
      <c r="F143" s="45" t="s">
        <v>147</v>
      </c>
      <c r="G143" s="60"/>
      <c r="H143" s="61"/>
      <c r="I143" s="61"/>
      <c r="J143" s="60"/>
      <c r="K143" s="60"/>
      <c r="L143" s="60"/>
      <c r="M143" s="60"/>
      <c r="N143" s="60"/>
      <c r="O143" s="19">
        <f t="shared" si="22"/>
        <v>0</v>
      </c>
    </row>
    <row r="144" spans="1:15" ht="12.75">
      <c r="A144" s="57"/>
      <c r="B144" s="57"/>
      <c r="C144" s="58"/>
      <c r="D144" s="57"/>
      <c r="E144" s="71">
        <v>32376</v>
      </c>
      <c r="F144" s="45" t="s">
        <v>148</v>
      </c>
      <c r="G144" s="60"/>
      <c r="H144" s="61"/>
      <c r="I144" s="61"/>
      <c r="J144" s="60"/>
      <c r="K144" s="60"/>
      <c r="L144" s="60"/>
      <c r="M144" s="60"/>
      <c r="N144" s="60"/>
      <c r="O144" s="19">
        <f t="shared" si="22"/>
        <v>0</v>
      </c>
    </row>
    <row r="145" spans="1:15" ht="24">
      <c r="A145" s="57"/>
      <c r="B145" s="57"/>
      <c r="C145" s="58"/>
      <c r="D145" s="57"/>
      <c r="E145" s="71">
        <v>32377</v>
      </c>
      <c r="F145" s="45" t="s">
        <v>149</v>
      </c>
      <c r="G145" s="60"/>
      <c r="H145" s="61"/>
      <c r="I145" s="61"/>
      <c r="J145" s="60"/>
      <c r="K145" s="60"/>
      <c r="L145" s="60"/>
      <c r="M145" s="60"/>
      <c r="N145" s="60"/>
      <c r="O145" s="19">
        <f t="shared" si="22"/>
        <v>0</v>
      </c>
    </row>
    <row r="146" spans="1:15" s="62" customFormat="1" ht="12.75">
      <c r="A146" s="57"/>
      <c r="B146" s="57"/>
      <c r="C146" s="58"/>
      <c r="D146" s="57"/>
      <c r="E146" s="71">
        <v>32378</v>
      </c>
      <c r="F146" s="45" t="s">
        <v>150</v>
      </c>
      <c r="G146" s="60"/>
      <c r="H146" s="61"/>
      <c r="I146" s="61"/>
      <c r="J146" s="60"/>
      <c r="K146" s="60"/>
      <c r="L146" s="60"/>
      <c r="M146" s="60"/>
      <c r="N146" s="60"/>
      <c r="O146" s="19">
        <f t="shared" si="22"/>
        <v>0</v>
      </c>
    </row>
    <row r="147" spans="1:15" ht="12.75">
      <c r="A147" s="57"/>
      <c r="B147" s="57"/>
      <c r="C147" s="58"/>
      <c r="D147" s="57"/>
      <c r="E147" s="71">
        <v>32379</v>
      </c>
      <c r="F147" s="45" t="s">
        <v>151</v>
      </c>
      <c r="G147" s="60"/>
      <c r="H147" s="61"/>
      <c r="I147" s="61"/>
      <c r="J147" s="60"/>
      <c r="K147" s="60"/>
      <c r="L147" s="60"/>
      <c r="M147" s="60"/>
      <c r="N147" s="60"/>
      <c r="O147" s="19">
        <f t="shared" si="22"/>
        <v>0</v>
      </c>
    </row>
    <row r="148" spans="1:15" ht="12.75">
      <c r="A148" s="22"/>
      <c r="B148" s="22"/>
      <c r="C148" s="23"/>
      <c r="D148" s="22">
        <v>3238</v>
      </c>
      <c r="E148" s="71"/>
      <c r="F148" s="25" t="s">
        <v>152</v>
      </c>
      <c r="G148" s="26">
        <f>SUM(G149:G151)</f>
        <v>0</v>
      </c>
      <c r="H148" s="27">
        <f aca="true" t="shared" si="35" ref="H148:N148">SUM(H149:H151)</f>
        <v>0</v>
      </c>
      <c r="I148" s="27">
        <f t="shared" si="35"/>
        <v>0</v>
      </c>
      <c r="J148" s="26">
        <f t="shared" si="35"/>
        <v>0</v>
      </c>
      <c r="K148" s="26">
        <f t="shared" si="35"/>
        <v>0</v>
      </c>
      <c r="L148" s="26">
        <f t="shared" si="35"/>
        <v>0</v>
      </c>
      <c r="M148" s="26">
        <f t="shared" si="35"/>
        <v>0</v>
      </c>
      <c r="N148" s="26">
        <f t="shared" si="35"/>
        <v>0</v>
      </c>
      <c r="O148" s="19">
        <f t="shared" si="22"/>
        <v>0</v>
      </c>
    </row>
    <row r="149" spans="1:15" ht="12.75">
      <c r="A149" s="57"/>
      <c r="B149" s="57"/>
      <c r="C149" s="58"/>
      <c r="D149" s="57"/>
      <c r="E149" s="71">
        <v>32381</v>
      </c>
      <c r="F149" s="45" t="s">
        <v>153</v>
      </c>
      <c r="G149" s="60"/>
      <c r="H149" s="61"/>
      <c r="I149" s="61"/>
      <c r="J149" s="60"/>
      <c r="K149" s="60"/>
      <c r="L149" s="60"/>
      <c r="M149" s="60"/>
      <c r="N149" s="60"/>
      <c r="O149" s="19">
        <f aca="true" t="shared" si="36" ref="O149:O223">SUM(G149:N149)</f>
        <v>0</v>
      </c>
    </row>
    <row r="150" spans="1:15" ht="12.75">
      <c r="A150" s="57"/>
      <c r="B150" s="57"/>
      <c r="C150" s="58"/>
      <c r="D150" s="57"/>
      <c r="E150" s="71">
        <v>32382</v>
      </c>
      <c r="F150" s="45" t="s">
        <v>154</v>
      </c>
      <c r="G150" s="60"/>
      <c r="H150" s="61"/>
      <c r="I150" s="61"/>
      <c r="J150" s="60"/>
      <c r="K150" s="60"/>
      <c r="L150" s="60"/>
      <c r="M150" s="60"/>
      <c r="N150" s="60"/>
      <c r="O150" s="19">
        <f t="shared" si="36"/>
        <v>0</v>
      </c>
    </row>
    <row r="151" spans="1:15" ht="12.75">
      <c r="A151" s="57"/>
      <c r="B151" s="57"/>
      <c r="C151" s="58"/>
      <c r="D151" s="57"/>
      <c r="E151" s="71">
        <v>32389</v>
      </c>
      <c r="F151" s="45" t="s">
        <v>155</v>
      </c>
      <c r="G151" s="60"/>
      <c r="H151" s="61"/>
      <c r="I151" s="61"/>
      <c r="J151" s="60"/>
      <c r="K151" s="60"/>
      <c r="L151" s="60"/>
      <c r="M151" s="60"/>
      <c r="N151" s="60"/>
      <c r="O151" s="19">
        <f t="shared" si="36"/>
        <v>0</v>
      </c>
    </row>
    <row r="152" spans="1:15" ht="12.75">
      <c r="A152" s="72"/>
      <c r="B152" s="72"/>
      <c r="C152" s="23"/>
      <c r="D152" s="72">
        <v>3239</v>
      </c>
      <c r="E152" s="81"/>
      <c r="F152" s="74" t="s">
        <v>156</v>
      </c>
      <c r="G152" s="75">
        <f>SUM(G153:G159)</f>
        <v>0</v>
      </c>
      <c r="H152" s="76">
        <f aca="true" t="shared" si="37" ref="H152:N152">SUM(H153:H159)</f>
        <v>0</v>
      </c>
      <c r="I152" s="76">
        <f t="shared" si="37"/>
        <v>0</v>
      </c>
      <c r="J152" s="75">
        <f t="shared" si="37"/>
        <v>0</v>
      </c>
      <c r="K152" s="75">
        <f t="shared" si="37"/>
        <v>0</v>
      </c>
      <c r="L152" s="75">
        <f t="shared" si="37"/>
        <v>0</v>
      </c>
      <c r="M152" s="75">
        <f t="shared" si="37"/>
        <v>0</v>
      </c>
      <c r="N152" s="75">
        <f t="shared" si="37"/>
        <v>0</v>
      </c>
      <c r="O152" s="19">
        <f t="shared" si="36"/>
        <v>0</v>
      </c>
    </row>
    <row r="153" spans="1:15" ht="24">
      <c r="A153" s="57"/>
      <c r="B153" s="57"/>
      <c r="C153" s="58"/>
      <c r="D153" s="57"/>
      <c r="E153" s="71">
        <v>32391</v>
      </c>
      <c r="F153" s="45" t="s">
        <v>157</v>
      </c>
      <c r="G153" s="60"/>
      <c r="H153" s="61"/>
      <c r="I153" s="61"/>
      <c r="J153" s="60"/>
      <c r="K153" s="60"/>
      <c r="L153" s="60"/>
      <c r="M153" s="60"/>
      <c r="N153" s="60"/>
      <c r="O153" s="19">
        <f t="shared" si="36"/>
        <v>0</v>
      </c>
    </row>
    <row r="154" spans="1:15" ht="12.75">
      <c r="A154" s="57"/>
      <c r="B154" s="57"/>
      <c r="C154" s="58"/>
      <c r="D154" s="57"/>
      <c r="E154" s="71">
        <v>32392</v>
      </c>
      <c r="F154" s="45" t="s">
        <v>158</v>
      </c>
      <c r="G154" s="60"/>
      <c r="H154" s="61"/>
      <c r="I154" s="61"/>
      <c r="J154" s="60"/>
      <c r="K154" s="60"/>
      <c r="L154" s="60"/>
      <c r="M154" s="60"/>
      <c r="N154" s="60"/>
      <c r="O154" s="19">
        <f t="shared" si="36"/>
        <v>0</v>
      </c>
    </row>
    <row r="155" spans="1:15" ht="12.75">
      <c r="A155" s="57"/>
      <c r="B155" s="57"/>
      <c r="C155" s="58"/>
      <c r="D155" s="57"/>
      <c r="E155" s="71">
        <v>32393</v>
      </c>
      <c r="F155" s="45" t="s">
        <v>159</v>
      </c>
      <c r="G155" s="60"/>
      <c r="H155" s="61"/>
      <c r="I155" s="61"/>
      <c r="J155" s="60"/>
      <c r="K155" s="60"/>
      <c r="L155" s="60"/>
      <c r="M155" s="60"/>
      <c r="N155" s="60"/>
      <c r="O155" s="19">
        <f t="shared" si="36"/>
        <v>0</v>
      </c>
    </row>
    <row r="156" spans="1:15" s="28" customFormat="1" ht="12.75">
      <c r="A156" s="57"/>
      <c r="B156" s="57"/>
      <c r="C156" s="58"/>
      <c r="D156" s="57"/>
      <c r="E156" s="71">
        <v>32394</v>
      </c>
      <c r="F156" s="45" t="s">
        <v>160</v>
      </c>
      <c r="G156" s="60"/>
      <c r="H156" s="61"/>
      <c r="I156" s="61"/>
      <c r="J156" s="60"/>
      <c r="K156" s="60"/>
      <c r="L156" s="60"/>
      <c r="M156" s="60"/>
      <c r="N156" s="60"/>
      <c r="O156" s="19">
        <f t="shared" si="36"/>
        <v>0</v>
      </c>
    </row>
    <row r="157" spans="1:15" s="28" customFormat="1" ht="12.75">
      <c r="A157" s="57"/>
      <c r="B157" s="57"/>
      <c r="C157" s="58"/>
      <c r="D157" s="57"/>
      <c r="E157" s="71">
        <v>32395</v>
      </c>
      <c r="F157" s="45" t="s">
        <v>161</v>
      </c>
      <c r="G157" s="60"/>
      <c r="H157" s="61"/>
      <c r="I157" s="61"/>
      <c r="J157" s="60"/>
      <c r="K157" s="60"/>
      <c r="L157" s="60"/>
      <c r="M157" s="60"/>
      <c r="N157" s="60"/>
      <c r="O157" s="19"/>
    </row>
    <row r="158" spans="1:15" s="28" customFormat="1" ht="12.75">
      <c r="A158" s="57"/>
      <c r="B158" s="57"/>
      <c r="C158" s="58"/>
      <c r="D158" s="57"/>
      <c r="E158" s="71">
        <v>32396</v>
      </c>
      <c r="F158" s="45" t="s">
        <v>162</v>
      </c>
      <c r="G158" s="60"/>
      <c r="H158" s="61"/>
      <c r="I158" s="61"/>
      <c r="J158" s="60"/>
      <c r="K158" s="60"/>
      <c r="L158" s="60"/>
      <c r="M158" s="60"/>
      <c r="N158" s="60"/>
      <c r="O158" s="19"/>
    </row>
    <row r="159" spans="1:15" s="82" customFormat="1" ht="12.75">
      <c r="A159" s="57"/>
      <c r="B159" s="57"/>
      <c r="C159" s="58"/>
      <c r="D159" s="57"/>
      <c r="E159" s="71">
        <v>32399</v>
      </c>
      <c r="F159" s="45" t="s">
        <v>163</v>
      </c>
      <c r="G159" s="60"/>
      <c r="H159" s="61"/>
      <c r="I159" s="61"/>
      <c r="J159" s="60"/>
      <c r="K159" s="60"/>
      <c r="L159" s="60"/>
      <c r="M159" s="60"/>
      <c r="N159" s="60"/>
      <c r="O159" s="19">
        <f t="shared" si="36"/>
        <v>0</v>
      </c>
    </row>
    <row r="160" spans="1:15" ht="12.75">
      <c r="A160" s="34"/>
      <c r="B160" s="34"/>
      <c r="C160" s="34">
        <v>329</v>
      </c>
      <c r="D160" s="34"/>
      <c r="E160" s="44"/>
      <c r="F160" s="36" t="s">
        <v>164</v>
      </c>
      <c r="G160" s="37">
        <f>G161+G165+G169+G171+G174+G179</f>
        <v>0</v>
      </c>
      <c r="H160" s="37">
        <f>H161+H165+H169+H171+H174+H179</f>
        <v>0</v>
      </c>
      <c r="I160" s="37">
        <f>I161+I165+I169+I171+I174+I179</f>
        <v>0</v>
      </c>
      <c r="J160" s="37">
        <f>J161+J165+J169+J171+J179</f>
        <v>0</v>
      </c>
      <c r="K160" s="37">
        <f>K161+K165+K169+K171+K179</f>
        <v>0</v>
      </c>
      <c r="L160" s="37">
        <f>L161+L165+L169+L171+L179</f>
        <v>0</v>
      </c>
      <c r="M160" s="37">
        <f>M161+M165+M169+M171+M179</f>
        <v>0</v>
      </c>
      <c r="N160" s="37">
        <f>N161+N165+N169+N171+N179</f>
        <v>0</v>
      </c>
      <c r="O160" s="19">
        <f t="shared" si="36"/>
        <v>0</v>
      </c>
    </row>
    <row r="161" spans="1:15" s="28" customFormat="1" ht="24">
      <c r="A161" s="23"/>
      <c r="B161" s="23"/>
      <c r="C161" s="23"/>
      <c r="D161" s="23">
        <v>3291</v>
      </c>
      <c r="E161" s="81"/>
      <c r="F161" s="83" t="s">
        <v>165</v>
      </c>
      <c r="G161" s="84">
        <f aca="true" t="shared" si="38" ref="G161:N161">SUM(G162:G164)</f>
        <v>0</v>
      </c>
      <c r="H161" s="85">
        <f t="shared" si="38"/>
        <v>0</v>
      </c>
      <c r="I161" s="85">
        <f t="shared" si="38"/>
        <v>0</v>
      </c>
      <c r="J161" s="84">
        <f t="shared" si="38"/>
        <v>0</v>
      </c>
      <c r="K161" s="84">
        <f t="shared" si="38"/>
        <v>0</v>
      </c>
      <c r="L161" s="84">
        <f t="shared" si="38"/>
        <v>0</v>
      </c>
      <c r="M161" s="84">
        <f t="shared" si="38"/>
        <v>0</v>
      </c>
      <c r="N161" s="84">
        <f t="shared" si="38"/>
        <v>0</v>
      </c>
      <c r="O161" s="19">
        <f t="shared" si="36"/>
        <v>0</v>
      </c>
    </row>
    <row r="162" spans="1:15" s="28" customFormat="1" ht="12.75">
      <c r="A162" s="86"/>
      <c r="B162" s="86"/>
      <c r="C162" s="23"/>
      <c r="D162" s="86"/>
      <c r="E162" s="71">
        <v>32911</v>
      </c>
      <c r="F162" s="87" t="s">
        <v>166</v>
      </c>
      <c r="G162" s="88"/>
      <c r="H162" s="89"/>
      <c r="I162" s="89"/>
      <c r="J162" s="88"/>
      <c r="K162" s="88"/>
      <c r="L162" s="88"/>
      <c r="M162" s="88"/>
      <c r="N162" s="88"/>
      <c r="O162" s="19">
        <f t="shared" si="36"/>
        <v>0</v>
      </c>
    </row>
    <row r="163" spans="1:15" s="62" customFormat="1" ht="12.75">
      <c r="A163" s="86"/>
      <c r="B163" s="86"/>
      <c r="C163" s="23"/>
      <c r="D163" s="86"/>
      <c r="E163" s="71">
        <v>32912</v>
      </c>
      <c r="F163" s="87" t="s">
        <v>167</v>
      </c>
      <c r="G163" s="88"/>
      <c r="H163" s="89"/>
      <c r="I163" s="89"/>
      <c r="J163" s="88"/>
      <c r="K163" s="88"/>
      <c r="L163" s="88"/>
      <c r="M163" s="88"/>
      <c r="N163" s="88"/>
      <c r="O163" s="19">
        <f t="shared" si="36"/>
        <v>0</v>
      </c>
    </row>
    <row r="164" spans="1:15" ht="12.75">
      <c r="A164" s="86"/>
      <c r="B164" s="86"/>
      <c r="C164" s="23"/>
      <c r="D164" s="86"/>
      <c r="E164" s="71">
        <v>32919</v>
      </c>
      <c r="F164" s="87" t="s">
        <v>168</v>
      </c>
      <c r="G164" s="88"/>
      <c r="H164" s="89"/>
      <c r="I164" s="89"/>
      <c r="J164" s="88"/>
      <c r="K164" s="88"/>
      <c r="L164" s="88"/>
      <c r="M164" s="88"/>
      <c r="N164" s="88"/>
      <c r="O164" s="19">
        <f t="shared" si="36"/>
        <v>0</v>
      </c>
    </row>
    <row r="165" spans="1:15" ht="12.75">
      <c r="A165" s="22"/>
      <c r="B165" s="22"/>
      <c r="C165" s="23"/>
      <c r="D165" s="22">
        <v>3292</v>
      </c>
      <c r="E165" s="71"/>
      <c r="F165" s="25" t="s">
        <v>169</v>
      </c>
      <c r="G165" s="75">
        <f>SUM(G166:G168)</f>
        <v>0</v>
      </c>
      <c r="H165" s="76">
        <f aca="true" t="shared" si="39" ref="H165:N165">SUM(H166:H168)</f>
        <v>0</v>
      </c>
      <c r="I165" s="76">
        <f t="shared" si="39"/>
        <v>0</v>
      </c>
      <c r="J165" s="75">
        <f t="shared" si="39"/>
        <v>0</v>
      </c>
      <c r="K165" s="75">
        <f t="shared" si="39"/>
        <v>0</v>
      </c>
      <c r="L165" s="75">
        <f t="shared" si="39"/>
        <v>0</v>
      </c>
      <c r="M165" s="75">
        <f t="shared" si="39"/>
        <v>0</v>
      </c>
      <c r="N165" s="75">
        <f t="shared" si="39"/>
        <v>0</v>
      </c>
      <c r="O165" s="19">
        <f t="shared" si="36"/>
        <v>0</v>
      </c>
    </row>
    <row r="166" spans="1:15" ht="12.75">
      <c r="A166" s="57"/>
      <c r="B166" s="57"/>
      <c r="C166" s="58"/>
      <c r="D166" s="57"/>
      <c r="E166" s="71">
        <v>32921</v>
      </c>
      <c r="F166" s="45" t="s">
        <v>170</v>
      </c>
      <c r="G166" s="60"/>
      <c r="H166" s="61"/>
      <c r="I166" s="61"/>
      <c r="J166" s="60"/>
      <c r="K166" s="60"/>
      <c r="L166" s="60"/>
      <c r="M166" s="60"/>
      <c r="N166" s="60"/>
      <c r="O166" s="19">
        <f t="shared" si="36"/>
        <v>0</v>
      </c>
    </row>
    <row r="167" spans="1:15" s="62" customFormat="1" ht="12.75">
      <c r="A167" s="57"/>
      <c r="B167" s="57"/>
      <c r="C167" s="58"/>
      <c r="D167" s="57"/>
      <c r="E167" s="71">
        <v>32922</v>
      </c>
      <c r="F167" s="45" t="s">
        <v>171</v>
      </c>
      <c r="G167" s="60"/>
      <c r="H167" s="61"/>
      <c r="I167" s="61"/>
      <c r="J167" s="60"/>
      <c r="K167" s="60"/>
      <c r="L167" s="60"/>
      <c r="M167" s="60"/>
      <c r="N167" s="60"/>
      <c r="O167" s="19">
        <f t="shared" si="36"/>
        <v>0</v>
      </c>
    </row>
    <row r="168" spans="1:15" ht="12.75">
      <c r="A168" s="57"/>
      <c r="B168" s="57"/>
      <c r="C168" s="58"/>
      <c r="D168" s="57"/>
      <c r="E168" s="71">
        <v>32923</v>
      </c>
      <c r="F168" s="45" t="s">
        <v>172</v>
      </c>
      <c r="G168" s="60"/>
      <c r="H168" s="61"/>
      <c r="I168" s="61"/>
      <c r="J168" s="60"/>
      <c r="K168" s="60"/>
      <c r="L168" s="60"/>
      <c r="M168" s="60"/>
      <c r="N168" s="60"/>
      <c r="O168" s="19">
        <f t="shared" si="36"/>
        <v>0</v>
      </c>
    </row>
    <row r="169" spans="1:15" ht="12.75">
      <c r="A169" s="22"/>
      <c r="B169" s="22"/>
      <c r="C169" s="23"/>
      <c r="D169" s="22">
        <v>3293</v>
      </c>
      <c r="E169" s="71"/>
      <c r="F169" s="25" t="s">
        <v>173</v>
      </c>
      <c r="G169" s="26">
        <f aca="true" t="shared" si="40" ref="G169:N169">G170</f>
        <v>0</v>
      </c>
      <c r="H169" s="27">
        <f t="shared" si="40"/>
        <v>0</v>
      </c>
      <c r="I169" s="27">
        <f t="shared" si="40"/>
        <v>0</v>
      </c>
      <c r="J169" s="26">
        <f t="shared" si="40"/>
        <v>0</v>
      </c>
      <c r="K169" s="26">
        <f t="shared" si="40"/>
        <v>0</v>
      </c>
      <c r="L169" s="26">
        <f t="shared" si="40"/>
        <v>0</v>
      </c>
      <c r="M169" s="26">
        <f t="shared" si="40"/>
        <v>0</v>
      </c>
      <c r="N169" s="26">
        <f t="shared" si="40"/>
        <v>0</v>
      </c>
      <c r="O169" s="19">
        <f t="shared" si="36"/>
        <v>0</v>
      </c>
    </row>
    <row r="170" spans="1:15" ht="12.75">
      <c r="A170" s="22"/>
      <c r="B170" s="22"/>
      <c r="C170" s="23"/>
      <c r="D170" s="22"/>
      <c r="E170" s="71">
        <v>32931</v>
      </c>
      <c r="F170" s="45" t="s">
        <v>173</v>
      </c>
      <c r="G170" s="60"/>
      <c r="H170" s="61"/>
      <c r="I170" s="61"/>
      <c r="J170" s="60"/>
      <c r="K170" s="60"/>
      <c r="L170" s="60"/>
      <c r="M170" s="60"/>
      <c r="N170" s="60"/>
      <c r="O170" s="19">
        <f t="shared" si="36"/>
        <v>0</v>
      </c>
    </row>
    <row r="171" spans="1:15" s="62" customFormat="1" ht="12.75">
      <c r="A171" s="22"/>
      <c r="B171" s="22"/>
      <c r="C171" s="23"/>
      <c r="D171" s="22">
        <v>3294</v>
      </c>
      <c r="E171" s="71"/>
      <c r="F171" s="25" t="s">
        <v>174</v>
      </c>
      <c r="G171" s="69">
        <f>SUM(G172:G173)</f>
        <v>0</v>
      </c>
      <c r="H171" s="70">
        <f aca="true" t="shared" si="41" ref="H171:N171">SUM(H172:H173)</f>
        <v>0</v>
      </c>
      <c r="I171" s="70">
        <f t="shared" si="41"/>
        <v>0</v>
      </c>
      <c r="J171" s="69">
        <f t="shared" si="41"/>
        <v>0</v>
      </c>
      <c r="K171" s="69">
        <f t="shared" si="41"/>
        <v>0</v>
      </c>
      <c r="L171" s="69">
        <f t="shared" si="41"/>
        <v>0</v>
      </c>
      <c r="M171" s="69">
        <f t="shared" si="41"/>
        <v>0</v>
      </c>
      <c r="N171" s="69">
        <f t="shared" si="41"/>
        <v>0</v>
      </c>
      <c r="O171" s="19">
        <f t="shared" si="36"/>
        <v>0</v>
      </c>
    </row>
    <row r="172" spans="1:15" s="78" customFormat="1" ht="12.75">
      <c r="A172" s="22"/>
      <c r="B172" s="22"/>
      <c r="C172" s="23"/>
      <c r="D172" s="22"/>
      <c r="E172" s="71">
        <v>32941</v>
      </c>
      <c r="F172" s="45" t="s">
        <v>175</v>
      </c>
      <c r="G172" s="60"/>
      <c r="H172" s="61"/>
      <c r="I172" s="61"/>
      <c r="J172" s="60"/>
      <c r="K172" s="60"/>
      <c r="L172" s="60"/>
      <c r="M172" s="60"/>
      <c r="N172" s="60"/>
      <c r="O172" s="19">
        <f t="shared" si="36"/>
        <v>0</v>
      </c>
    </row>
    <row r="173" spans="1:15" s="78" customFormat="1" ht="12.75">
      <c r="A173" s="22"/>
      <c r="B173" s="22"/>
      <c r="C173" s="23"/>
      <c r="D173" s="22"/>
      <c r="E173" s="71">
        <v>32942</v>
      </c>
      <c r="F173" s="45" t="s">
        <v>176</v>
      </c>
      <c r="G173" s="60"/>
      <c r="H173" s="61"/>
      <c r="I173" s="61"/>
      <c r="J173" s="60"/>
      <c r="K173" s="60"/>
      <c r="L173" s="60"/>
      <c r="M173" s="60"/>
      <c r="N173" s="60"/>
      <c r="O173" s="19">
        <f t="shared" si="36"/>
        <v>0</v>
      </c>
    </row>
    <row r="174" spans="1:15" s="78" customFormat="1" ht="12.75">
      <c r="A174" s="22"/>
      <c r="B174" s="22"/>
      <c r="C174" s="23"/>
      <c r="D174" s="22">
        <v>3295</v>
      </c>
      <c r="E174" s="71"/>
      <c r="F174" s="25" t="s">
        <v>177</v>
      </c>
      <c r="G174" s="65">
        <f>SUM(G175:G178)</f>
        <v>0</v>
      </c>
      <c r="H174" s="66">
        <f aca="true" t="shared" si="42" ref="H174:O174">SUM(H175:H178)</f>
        <v>0</v>
      </c>
      <c r="I174" s="66">
        <f t="shared" si="42"/>
        <v>0</v>
      </c>
      <c r="J174" s="65">
        <f t="shared" si="42"/>
        <v>0</v>
      </c>
      <c r="K174" s="65">
        <f t="shared" si="42"/>
        <v>0</v>
      </c>
      <c r="L174" s="65">
        <f t="shared" si="42"/>
        <v>0</v>
      </c>
      <c r="M174" s="65">
        <f t="shared" si="42"/>
        <v>0</v>
      </c>
      <c r="N174" s="65">
        <f t="shared" si="42"/>
        <v>0</v>
      </c>
      <c r="O174" s="65">
        <f t="shared" si="42"/>
        <v>0</v>
      </c>
    </row>
    <row r="175" spans="1:15" s="78" customFormat="1" ht="12.75">
      <c r="A175" s="22"/>
      <c r="B175" s="22"/>
      <c r="C175" s="23"/>
      <c r="D175" s="22"/>
      <c r="E175" s="71">
        <v>32951</v>
      </c>
      <c r="F175" s="45" t="s">
        <v>178</v>
      </c>
      <c r="G175" s="60"/>
      <c r="H175" s="61"/>
      <c r="I175" s="61"/>
      <c r="J175" s="60"/>
      <c r="K175" s="60"/>
      <c r="L175" s="60"/>
      <c r="M175" s="60"/>
      <c r="N175" s="60"/>
      <c r="O175" s="19"/>
    </row>
    <row r="176" spans="1:15" s="78" customFormat="1" ht="12.75">
      <c r="A176" s="22"/>
      <c r="B176" s="22"/>
      <c r="C176" s="23"/>
      <c r="D176" s="22"/>
      <c r="E176" s="71">
        <v>32952</v>
      </c>
      <c r="F176" s="45" t="s">
        <v>179</v>
      </c>
      <c r="G176" s="60"/>
      <c r="H176" s="61"/>
      <c r="I176" s="61"/>
      <c r="J176" s="60"/>
      <c r="K176" s="60"/>
      <c r="L176" s="60"/>
      <c r="M176" s="60"/>
      <c r="N176" s="60"/>
      <c r="O176" s="19"/>
    </row>
    <row r="177" spans="1:15" s="78" customFormat="1" ht="12.75">
      <c r="A177" s="22"/>
      <c r="B177" s="22"/>
      <c r="C177" s="23"/>
      <c r="D177" s="22"/>
      <c r="E177" s="71">
        <v>32953</v>
      </c>
      <c r="F177" s="45" t="s">
        <v>180</v>
      </c>
      <c r="G177" s="60"/>
      <c r="H177" s="61"/>
      <c r="I177" s="61"/>
      <c r="J177" s="60"/>
      <c r="K177" s="60"/>
      <c r="L177" s="60"/>
      <c r="M177" s="60"/>
      <c r="N177" s="60"/>
      <c r="O177" s="19"/>
    </row>
    <row r="178" spans="1:15" s="78" customFormat="1" ht="12.75">
      <c r="A178" s="22"/>
      <c r="B178" s="22"/>
      <c r="C178" s="23"/>
      <c r="D178" s="22"/>
      <c r="E178" s="71">
        <v>32954</v>
      </c>
      <c r="F178" s="45" t="s">
        <v>181</v>
      </c>
      <c r="G178" s="60"/>
      <c r="H178" s="61"/>
      <c r="I178" s="61"/>
      <c r="J178" s="60"/>
      <c r="K178" s="60"/>
      <c r="L178" s="60"/>
      <c r="M178" s="60"/>
      <c r="N178" s="60"/>
      <c r="O178" s="19"/>
    </row>
    <row r="179" spans="1:15" s="90" customFormat="1" ht="12.75">
      <c r="A179" s="22"/>
      <c r="B179" s="22"/>
      <c r="C179" s="23"/>
      <c r="D179" s="22">
        <v>3299</v>
      </c>
      <c r="E179" s="71"/>
      <c r="F179" s="25" t="s">
        <v>164</v>
      </c>
      <c r="G179" s="26">
        <f>SUM(G180:G181)</f>
        <v>0</v>
      </c>
      <c r="H179" s="27">
        <f aca="true" t="shared" si="43" ref="H179:O179">SUM(H180:H181)</f>
        <v>0</v>
      </c>
      <c r="I179" s="27">
        <f t="shared" si="43"/>
        <v>0</v>
      </c>
      <c r="J179" s="26">
        <f t="shared" si="43"/>
        <v>0</v>
      </c>
      <c r="K179" s="26">
        <f t="shared" si="43"/>
        <v>0</v>
      </c>
      <c r="L179" s="26">
        <f t="shared" si="43"/>
        <v>0</v>
      </c>
      <c r="M179" s="26">
        <f t="shared" si="43"/>
        <v>0</v>
      </c>
      <c r="N179" s="26">
        <f t="shared" si="43"/>
        <v>0</v>
      </c>
      <c r="O179" s="26">
        <f t="shared" si="43"/>
        <v>0</v>
      </c>
    </row>
    <row r="180" spans="1:15" s="90" customFormat="1" ht="12.75">
      <c r="A180" s="22"/>
      <c r="B180" s="22"/>
      <c r="C180" s="23"/>
      <c r="D180" s="22"/>
      <c r="E180" s="71">
        <v>32991</v>
      </c>
      <c r="F180" s="45" t="s">
        <v>182</v>
      </c>
      <c r="G180" s="26"/>
      <c r="H180" s="91"/>
      <c r="I180" s="91"/>
      <c r="J180" s="26"/>
      <c r="K180" s="26"/>
      <c r="L180" s="26"/>
      <c r="M180" s="26"/>
      <c r="N180" s="26"/>
      <c r="O180" s="19"/>
    </row>
    <row r="181" spans="1:15" s="28" customFormat="1" ht="14.25" customHeight="1">
      <c r="A181" s="57"/>
      <c r="B181" s="57"/>
      <c r="C181" s="58"/>
      <c r="D181" s="57"/>
      <c r="E181" s="71">
        <v>32999</v>
      </c>
      <c r="F181" s="45" t="s">
        <v>164</v>
      </c>
      <c r="G181" s="79"/>
      <c r="H181" s="80"/>
      <c r="I181" s="80"/>
      <c r="J181" s="79"/>
      <c r="K181" s="79"/>
      <c r="L181" s="79"/>
      <c r="M181" s="79"/>
      <c r="N181" s="79"/>
      <c r="O181" s="19">
        <f t="shared" si="36"/>
        <v>0</v>
      </c>
    </row>
    <row r="182" spans="1:15" s="62" customFormat="1" ht="12.75">
      <c r="A182" s="92"/>
      <c r="B182" s="92">
        <v>34</v>
      </c>
      <c r="C182" s="23"/>
      <c r="D182" s="92"/>
      <c r="E182" s="71"/>
      <c r="F182" s="31" t="s">
        <v>183</v>
      </c>
      <c r="G182" s="93">
        <f>G183+G187</f>
        <v>0</v>
      </c>
      <c r="H182" s="94">
        <f aca="true" t="shared" si="44" ref="H182:N182">H183+H187</f>
        <v>0</v>
      </c>
      <c r="I182" s="94">
        <f t="shared" si="44"/>
        <v>0</v>
      </c>
      <c r="J182" s="93">
        <f t="shared" si="44"/>
        <v>0</v>
      </c>
      <c r="K182" s="93">
        <f t="shared" si="44"/>
        <v>0</v>
      </c>
      <c r="L182" s="93">
        <f t="shared" si="44"/>
        <v>0</v>
      </c>
      <c r="M182" s="93">
        <f t="shared" si="44"/>
        <v>0</v>
      </c>
      <c r="N182" s="93">
        <f t="shared" si="44"/>
        <v>0</v>
      </c>
      <c r="O182" s="19">
        <f t="shared" si="36"/>
        <v>0</v>
      </c>
    </row>
    <row r="183" spans="1:15" s="8" customFormat="1" ht="12.75">
      <c r="A183" s="34"/>
      <c r="B183" s="34"/>
      <c r="C183" s="34">
        <v>342</v>
      </c>
      <c r="D183" s="34"/>
      <c r="E183" s="44"/>
      <c r="F183" s="36" t="s">
        <v>184</v>
      </c>
      <c r="G183" s="38">
        <f>G184</f>
        <v>0</v>
      </c>
      <c r="H183" s="38">
        <f aca="true" t="shared" si="45" ref="H183:N183">H184</f>
        <v>0</v>
      </c>
      <c r="I183" s="38">
        <f t="shared" si="45"/>
        <v>0</v>
      </c>
      <c r="J183" s="38">
        <f t="shared" si="45"/>
        <v>0</v>
      </c>
      <c r="K183" s="38">
        <f t="shared" si="45"/>
        <v>0</v>
      </c>
      <c r="L183" s="38">
        <f t="shared" si="45"/>
        <v>0</v>
      </c>
      <c r="M183" s="38">
        <f t="shared" si="45"/>
        <v>0</v>
      </c>
      <c r="N183" s="38">
        <f t="shared" si="45"/>
        <v>0</v>
      </c>
      <c r="O183" s="20">
        <f t="shared" si="36"/>
        <v>0</v>
      </c>
    </row>
    <row r="184" spans="1:15" s="95" customFormat="1" ht="24">
      <c r="A184" s="92"/>
      <c r="B184" s="92"/>
      <c r="C184" s="23"/>
      <c r="D184" s="92">
        <v>3423</v>
      </c>
      <c r="E184" s="71"/>
      <c r="F184" s="31" t="s">
        <v>185</v>
      </c>
      <c r="G184" s="94">
        <f>G185+G186</f>
        <v>0</v>
      </c>
      <c r="H184" s="94">
        <f aca="true" t="shared" si="46" ref="H184:N184">H185+H186</f>
        <v>0</v>
      </c>
      <c r="I184" s="94">
        <f t="shared" si="46"/>
        <v>0</v>
      </c>
      <c r="J184" s="94">
        <f t="shared" si="46"/>
        <v>0</v>
      </c>
      <c r="K184" s="94">
        <f t="shared" si="46"/>
        <v>0</v>
      </c>
      <c r="L184" s="94">
        <f t="shared" si="46"/>
        <v>0</v>
      </c>
      <c r="M184" s="94">
        <f t="shared" si="46"/>
        <v>0</v>
      </c>
      <c r="N184" s="94">
        <f t="shared" si="46"/>
        <v>0</v>
      </c>
      <c r="O184" s="20">
        <f t="shared" si="36"/>
        <v>0</v>
      </c>
    </row>
    <row r="185" spans="1:15" s="95" customFormat="1" ht="24">
      <c r="A185" s="92"/>
      <c r="B185" s="92"/>
      <c r="C185" s="23"/>
      <c r="D185" s="92"/>
      <c r="E185" s="71">
        <v>34231</v>
      </c>
      <c r="F185" s="45" t="s">
        <v>186</v>
      </c>
      <c r="G185" s="96"/>
      <c r="H185" s="97"/>
      <c r="I185" s="97"/>
      <c r="J185" s="96"/>
      <c r="K185" s="96"/>
      <c r="L185" s="96"/>
      <c r="M185" s="96"/>
      <c r="N185" s="96"/>
      <c r="O185" s="20">
        <f t="shared" si="36"/>
        <v>0</v>
      </c>
    </row>
    <row r="186" spans="1:15" s="95" customFormat="1" ht="24">
      <c r="A186" s="92"/>
      <c r="B186" s="92"/>
      <c r="C186" s="23"/>
      <c r="D186" s="92"/>
      <c r="E186" s="71">
        <v>34232</v>
      </c>
      <c r="F186" s="45" t="s">
        <v>187</v>
      </c>
      <c r="G186" s="96"/>
      <c r="H186" s="97"/>
      <c r="I186" s="97"/>
      <c r="J186" s="96"/>
      <c r="K186" s="96"/>
      <c r="L186" s="96"/>
      <c r="M186" s="96"/>
      <c r="N186" s="96"/>
      <c r="O186" s="20">
        <f t="shared" si="36"/>
        <v>0</v>
      </c>
    </row>
    <row r="187" spans="1:15" ht="12.75">
      <c r="A187" s="34"/>
      <c r="B187" s="34"/>
      <c r="C187" s="34">
        <v>343</v>
      </c>
      <c r="D187" s="34"/>
      <c r="E187" s="44"/>
      <c r="F187" s="36" t="s">
        <v>188</v>
      </c>
      <c r="G187" s="37">
        <f>G188+G191+G194+G199</f>
        <v>0</v>
      </c>
      <c r="H187" s="38">
        <f aca="true" t="shared" si="47" ref="H187:N187">H188+H191+H194+H199</f>
        <v>0</v>
      </c>
      <c r="I187" s="38">
        <f t="shared" si="47"/>
        <v>0</v>
      </c>
      <c r="J187" s="37">
        <f t="shared" si="47"/>
        <v>0</v>
      </c>
      <c r="K187" s="37">
        <f t="shared" si="47"/>
        <v>0</v>
      </c>
      <c r="L187" s="37">
        <f t="shared" si="47"/>
        <v>0</v>
      </c>
      <c r="M187" s="37">
        <f t="shared" si="47"/>
        <v>0</v>
      </c>
      <c r="N187" s="37">
        <f t="shared" si="47"/>
        <v>0</v>
      </c>
      <c r="O187" s="19">
        <f t="shared" si="36"/>
        <v>0</v>
      </c>
    </row>
    <row r="188" spans="1:15" ht="12.75">
      <c r="A188" s="22"/>
      <c r="B188" s="22"/>
      <c r="C188" s="23"/>
      <c r="D188" s="22">
        <v>3431</v>
      </c>
      <c r="E188" s="71"/>
      <c r="F188" s="25" t="s">
        <v>189</v>
      </c>
      <c r="G188" s="26">
        <f>SUM(G189:G190)</f>
        <v>0</v>
      </c>
      <c r="H188" s="27">
        <f aca="true" t="shared" si="48" ref="H188:N188">SUM(H189:H190)</f>
        <v>0</v>
      </c>
      <c r="I188" s="27">
        <f t="shared" si="48"/>
        <v>0</v>
      </c>
      <c r="J188" s="26">
        <f t="shared" si="48"/>
        <v>0</v>
      </c>
      <c r="K188" s="26">
        <f t="shared" si="48"/>
        <v>0</v>
      </c>
      <c r="L188" s="26">
        <f t="shared" si="48"/>
        <v>0</v>
      </c>
      <c r="M188" s="26">
        <f t="shared" si="48"/>
        <v>0</v>
      </c>
      <c r="N188" s="26">
        <f t="shared" si="48"/>
        <v>0</v>
      </c>
      <c r="O188" s="19">
        <f t="shared" si="36"/>
        <v>0</v>
      </c>
    </row>
    <row r="189" spans="1:15" ht="12.75">
      <c r="A189" s="57"/>
      <c r="B189" s="57"/>
      <c r="C189" s="58"/>
      <c r="D189" s="57"/>
      <c r="E189" s="71">
        <v>34311</v>
      </c>
      <c r="F189" s="45" t="s">
        <v>190</v>
      </c>
      <c r="G189" s="60"/>
      <c r="H189" s="61"/>
      <c r="I189" s="61"/>
      <c r="J189" s="60"/>
      <c r="K189" s="60"/>
      <c r="L189" s="60"/>
      <c r="M189" s="60"/>
      <c r="N189" s="60"/>
      <c r="O189" s="19">
        <f t="shared" si="36"/>
        <v>0</v>
      </c>
    </row>
    <row r="190" spans="1:15" ht="12.75">
      <c r="A190" s="57"/>
      <c r="B190" s="57"/>
      <c r="C190" s="58"/>
      <c r="D190" s="57"/>
      <c r="E190" s="71">
        <v>34312</v>
      </c>
      <c r="F190" s="45" t="s">
        <v>191</v>
      </c>
      <c r="G190" s="60"/>
      <c r="H190" s="61"/>
      <c r="I190" s="61"/>
      <c r="J190" s="60"/>
      <c r="K190" s="60"/>
      <c r="L190" s="60"/>
      <c r="M190" s="60"/>
      <c r="N190" s="60"/>
      <c r="O190" s="19">
        <f t="shared" si="36"/>
        <v>0</v>
      </c>
    </row>
    <row r="191" spans="1:15" ht="12.75">
      <c r="A191" s="22"/>
      <c r="B191" s="22"/>
      <c r="C191" s="23"/>
      <c r="D191" s="22">
        <v>3432</v>
      </c>
      <c r="E191" s="71"/>
      <c r="F191" s="25" t="s">
        <v>192</v>
      </c>
      <c r="G191" s="26">
        <f>G192+G193</f>
        <v>0</v>
      </c>
      <c r="H191" s="27">
        <f aca="true" t="shared" si="49" ref="H191:N191">H192+H193</f>
        <v>0</v>
      </c>
      <c r="I191" s="27">
        <f t="shared" si="49"/>
        <v>0</v>
      </c>
      <c r="J191" s="26">
        <f t="shared" si="49"/>
        <v>0</v>
      </c>
      <c r="K191" s="26">
        <f t="shared" si="49"/>
        <v>0</v>
      </c>
      <c r="L191" s="26">
        <f t="shared" si="49"/>
        <v>0</v>
      </c>
      <c r="M191" s="26">
        <f t="shared" si="49"/>
        <v>0</v>
      </c>
      <c r="N191" s="26">
        <f t="shared" si="49"/>
        <v>0</v>
      </c>
      <c r="O191" s="19">
        <f t="shared" si="36"/>
        <v>0</v>
      </c>
    </row>
    <row r="192" spans="1:15" ht="12.75">
      <c r="A192" s="57"/>
      <c r="B192" s="57"/>
      <c r="C192" s="58"/>
      <c r="D192" s="57"/>
      <c r="E192" s="71">
        <v>32321</v>
      </c>
      <c r="F192" s="45" t="s">
        <v>193</v>
      </c>
      <c r="G192" s="60"/>
      <c r="H192" s="61"/>
      <c r="I192" s="61"/>
      <c r="J192" s="60"/>
      <c r="K192" s="60"/>
      <c r="L192" s="60"/>
      <c r="M192" s="60"/>
      <c r="N192" s="60"/>
      <c r="O192" s="19">
        <f t="shared" si="36"/>
        <v>0</v>
      </c>
    </row>
    <row r="193" spans="1:15" ht="12.75">
      <c r="A193" s="57"/>
      <c r="B193" s="57"/>
      <c r="C193" s="58"/>
      <c r="D193" s="57"/>
      <c r="E193" s="71">
        <v>34324</v>
      </c>
      <c r="F193" s="45" t="s">
        <v>194</v>
      </c>
      <c r="G193" s="60"/>
      <c r="H193" s="61"/>
      <c r="I193" s="61"/>
      <c r="J193" s="60"/>
      <c r="K193" s="60"/>
      <c r="L193" s="60"/>
      <c r="M193" s="60"/>
      <c r="N193" s="60"/>
      <c r="O193" s="19">
        <f t="shared" si="36"/>
        <v>0</v>
      </c>
    </row>
    <row r="194" spans="1:15" ht="12.75">
      <c r="A194" s="22"/>
      <c r="B194" s="22"/>
      <c r="C194" s="23"/>
      <c r="D194" s="22">
        <v>3433</v>
      </c>
      <c r="E194" s="71"/>
      <c r="F194" s="25" t="s">
        <v>195</v>
      </c>
      <c r="G194" s="75">
        <f aca="true" t="shared" si="50" ref="G194:N194">SUM(G197:G197)</f>
        <v>0</v>
      </c>
      <c r="H194" s="76">
        <f t="shared" si="50"/>
        <v>0</v>
      </c>
      <c r="I194" s="76">
        <f t="shared" si="50"/>
        <v>0</v>
      </c>
      <c r="J194" s="75">
        <f t="shared" si="50"/>
        <v>0</v>
      </c>
      <c r="K194" s="75">
        <f t="shared" si="50"/>
        <v>0</v>
      </c>
      <c r="L194" s="75">
        <f t="shared" si="50"/>
        <v>0</v>
      </c>
      <c r="M194" s="75">
        <f t="shared" si="50"/>
        <v>0</v>
      </c>
      <c r="N194" s="75">
        <f t="shared" si="50"/>
        <v>0</v>
      </c>
      <c r="O194" s="19">
        <f t="shared" si="36"/>
        <v>0</v>
      </c>
    </row>
    <row r="195" spans="1:15" ht="12.75">
      <c r="A195" s="22"/>
      <c r="B195" s="22"/>
      <c r="C195" s="23"/>
      <c r="D195" s="22"/>
      <c r="E195" s="71">
        <v>34331</v>
      </c>
      <c r="F195" s="45" t="s">
        <v>196</v>
      </c>
      <c r="G195" s="75"/>
      <c r="H195" s="98"/>
      <c r="I195" s="98"/>
      <c r="J195" s="75"/>
      <c r="K195" s="75"/>
      <c r="L195" s="75"/>
      <c r="M195" s="75"/>
      <c r="N195" s="75"/>
      <c r="O195" s="19"/>
    </row>
    <row r="196" spans="1:15" ht="12.75">
      <c r="A196" s="22"/>
      <c r="B196" s="22"/>
      <c r="C196" s="23"/>
      <c r="D196" s="22"/>
      <c r="E196" s="71">
        <v>34332</v>
      </c>
      <c r="F196" s="45" t="s">
        <v>197</v>
      </c>
      <c r="G196" s="75"/>
      <c r="H196" s="98"/>
      <c r="I196" s="98"/>
      <c r="J196" s="75"/>
      <c r="K196" s="75"/>
      <c r="L196" s="75"/>
      <c r="M196" s="75"/>
      <c r="N196" s="75"/>
      <c r="O196" s="19"/>
    </row>
    <row r="197" spans="1:15" s="78" customFormat="1" ht="12.75">
      <c r="A197" s="57"/>
      <c r="B197" s="57"/>
      <c r="C197" s="58"/>
      <c r="D197" s="57"/>
      <c r="E197" s="71">
        <v>34333</v>
      </c>
      <c r="F197" s="45" t="s">
        <v>198</v>
      </c>
      <c r="G197" s="60"/>
      <c r="H197" s="61"/>
      <c r="I197" s="61"/>
      <c r="J197" s="60"/>
      <c r="K197" s="60"/>
      <c r="L197" s="60"/>
      <c r="M197" s="60"/>
      <c r="N197" s="60"/>
      <c r="O197" s="19">
        <f t="shared" si="36"/>
        <v>0</v>
      </c>
    </row>
    <row r="198" spans="1:15" s="78" customFormat="1" ht="12.75">
      <c r="A198" s="57"/>
      <c r="B198" s="57"/>
      <c r="C198" s="58"/>
      <c r="D198" s="57"/>
      <c r="E198" s="71">
        <v>34339</v>
      </c>
      <c r="F198" s="45" t="s">
        <v>199</v>
      </c>
      <c r="G198" s="60"/>
      <c r="H198" s="61"/>
      <c r="I198" s="61"/>
      <c r="J198" s="60"/>
      <c r="K198" s="60"/>
      <c r="L198" s="60"/>
      <c r="M198" s="60"/>
      <c r="N198" s="60"/>
      <c r="O198" s="19"/>
    </row>
    <row r="199" spans="1:15" s="90" customFormat="1" ht="12.75">
      <c r="A199" s="22"/>
      <c r="B199" s="22"/>
      <c r="C199" s="23"/>
      <c r="D199" s="22">
        <v>3434</v>
      </c>
      <c r="E199" s="71"/>
      <c r="F199" s="25" t="s">
        <v>200</v>
      </c>
      <c r="G199" s="26">
        <f aca="true" t="shared" si="51" ref="G199:N199">G200</f>
        <v>0</v>
      </c>
      <c r="H199" s="27">
        <f t="shared" si="51"/>
        <v>0</v>
      </c>
      <c r="I199" s="27">
        <f t="shared" si="51"/>
        <v>0</v>
      </c>
      <c r="J199" s="26">
        <f t="shared" si="51"/>
        <v>0</v>
      </c>
      <c r="K199" s="26">
        <f t="shared" si="51"/>
        <v>0</v>
      </c>
      <c r="L199" s="26">
        <f t="shared" si="51"/>
        <v>0</v>
      </c>
      <c r="M199" s="26">
        <f t="shared" si="51"/>
        <v>0</v>
      </c>
      <c r="N199" s="26">
        <f t="shared" si="51"/>
        <v>0</v>
      </c>
      <c r="O199" s="19">
        <f t="shared" si="36"/>
        <v>0</v>
      </c>
    </row>
    <row r="200" spans="1:15" s="28" customFormat="1" ht="12.75">
      <c r="A200" s="57"/>
      <c r="B200" s="57"/>
      <c r="C200" s="58"/>
      <c r="D200" s="57"/>
      <c r="E200" s="71">
        <v>34349</v>
      </c>
      <c r="F200" s="45" t="s">
        <v>200</v>
      </c>
      <c r="G200" s="79"/>
      <c r="H200" s="80"/>
      <c r="I200" s="80"/>
      <c r="J200" s="79"/>
      <c r="K200" s="79"/>
      <c r="L200" s="79"/>
      <c r="M200" s="79"/>
      <c r="N200" s="79"/>
      <c r="O200" s="19">
        <f t="shared" si="36"/>
        <v>0</v>
      </c>
    </row>
    <row r="201" spans="1:15" s="62" customFormat="1" ht="24">
      <c r="A201" s="92"/>
      <c r="B201" s="92">
        <v>37</v>
      </c>
      <c r="C201" s="23"/>
      <c r="D201" s="92"/>
      <c r="E201" s="71"/>
      <c r="F201" s="31" t="s">
        <v>201</v>
      </c>
      <c r="G201" s="93">
        <f aca="true" t="shared" si="52" ref="G201:N203">G202</f>
        <v>0</v>
      </c>
      <c r="H201" s="94">
        <f t="shared" si="52"/>
        <v>0</v>
      </c>
      <c r="I201" s="94">
        <f t="shared" si="52"/>
        <v>0</v>
      </c>
      <c r="J201" s="93">
        <f t="shared" si="52"/>
        <v>0</v>
      </c>
      <c r="K201" s="93">
        <f t="shared" si="52"/>
        <v>0</v>
      </c>
      <c r="L201" s="93">
        <f t="shared" si="52"/>
        <v>0</v>
      </c>
      <c r="M201" s="93">
        <f t="shared" si="52"/>
        <v>0</v>
      </c>
      <c r="N201" s="93">
        <f t="shared" si="52"/>
        <v>0</v>
      </c>
      <c r="O201" s="19">
        <f t="shared" si="36"/>
        <v>0</v>
      </c>
    </row>
    <row r="202" spans="1:15" ht="12.75">
      <c r="A202" s="34"/>
      <c r="B202" s="34"/>
      <c r="C202" s="34">
        <v>372</v>
      </c>
      <c r="D202" s="34"/>
      <c r="E202" s="44"/>
      <c r="F202" s="36" t="s">
        <v>202</v>
      </c>
      <c r="G202" s="37">
        <f t="shared" si="52"/>
        <v>0</v>
      </c>
      <c r="H202" s="38">
        <f t="shared" si="52"/>
        <v>0</v>
      </c>
      <c r="I202" s="38">
        <f t="shared" si="52"/>
        <v>0</v>
      </c>
      <c r="J202" s="37">
        <f t="shared" si="52"/>
        <v>0</v>
      </c>
      <c r="K202" s="37">
        <f t="shared" si="52"/>
        <v>0</v>
      </c>
      <c r="L202" s="37">
        <f t="shared" si="52"/>
        <v>0</v>
      </c>
      <c r="M202" s="37">
        <f t="shared" si="52"/>
        <v>0</v>
      </c>
      <c r="N202" s="37">
        <f t="shared" si="52"/>
        <v>0</v>
      </c>
      <c r="O202" s="19">
        <f t="shared" si="36"/>
        <v>0</v>
      </c>
    </row>
    <row r="203" spans="1:15" s="90" customFormat="1" ht="12.75">
      <c r="A203" s="22"/>
      <c r="B203" s="22"/>
      <c r="C203" s="23"/>
      <c r="D203" s="22">
        <v>3722</v>
      </c>
      <c r="E203" s="71"/>
      <c r="F203" s="25" t="s">
        <v>203</v>
      </c>
      <c r="G203" s="26">
        <f t="shared" si="52"/>
        <v>0</v>
      </c>
      <c r="H203" s="27">
        <f t="shared" si="52"/>
        <v>0</v>
      </c>
      <c r="I203" s="27">
        <f t="shared" si="52"/>
        <v>0</v>
      </c>
      <c r="J203" s="26">
        <f t="shared" si="52"/>
        <v>0</v>
      </c>
      <c r="K203" s="26">
        <f t="shared" si="52"/>
        <v>0</v>
      </c>
      <c r="L203" s="26">
        <f t="shared" si="52"/>
        <v>0</v>
      </c>
      <c r="M203" s="26">
        <f t="shared" si="52"/>
        <v>0</v>
      </c>
      <c r="N203" s="26">
        <f t="shared" si="52"/>
        <v>0</v>
      </c>
      <c r="O203" s="19">
        <f t="shared" si="36"/>
        <v>0</v>
      </c>
    </row>
    <row r="204" spans="1:15" s="28" customFormat="1" ht="12.75">
      <c r="A204" s="57"/>
      <c r="B204" s="57"/>
      <c r="C204" s="58"/>
      <c r="D204" s="57"/>
      <c r="E204" s="71">
        <v>37221</v>
      </c>
      <c r="F204" s="45" t="s">
        <v>204</v>
      </c>
      <c r="G204" s="79"/>
      <c r="H204" s="99"/>
      <c r="I204" s="99"/>
      <c r="J204" s="79"/>
      <c r="K204" s="79"/>
      <c r="L204" s="79"/>
      <c r="M204" s="79"/>
      <c r="N204" s="79"/>
      <c r="O204" s="19">
        <f t="shared" si="36"/>
        <v>0</v>
      </c>
    </row>
    <row r="205" spans="1:15" ht="12.75">
      <c r="A205" s="72">
        <v>4</v>
      </c>
      <c r="B205" s="72"/>
      <c r="C205" s="23"/>
      <c r="D205" s="72"/>
      <c r="E205" s="100"/>
      <c r="F205" s="74" t="s">
        <v>205</v>
      </c>
      <c r="G205" s="75">
        <f>G206+G270</f>
        <v>0</v>
      </c>
      <c r="H205" s="76">
        <f aca="true" t="shared" si="53" ref="H205:N205">H206+H270</f>
        <v>0</v>
      </c>
      <c r="I205" s="76">
        <f t="shared" si="53"/>
        <v>0</v>
      </c>
      <c r="J205" s="75">
        <f t="shared" si="53"/>
        <v>0</v>
      </c>
      <c r="K205" s="75">
        <f t="shared" si="53"/>
        <v>0</v>
      </c>
      <c r="L205" s="75">
        <f t="shared" si="53"/>
        <v>0</v>
      </c>
      <c r="M205" s="75">
        <f t="shared" si="53"/>
        <v>0</v>
      </c>
      <c r="N205" s="75">
        <f t="shared" si="53"/>
        <v>0</v>
      </c>
      <c r="O205" s="19">
        <f t="shared" si="36"/>
        <v>0</v>
      </c>
    </row>
    <row r="206" spans="1:15" ht="12.75">
      <c r="A206" s="92"/>
      <c r="B206" s="92">
        <v>42</v>
      </c>
      <c r="C206" s="23"/>
      <c r="D206" s="92"/>
      <c r="E206" s="71"/>
      <c r="F206" s="31" t="s">
        <v>206</v>
      </c>
      <c r="G206" s="93">
        <f>G207+G213+G244+G254+G257+G263</f>
        <v>0</v>
      </c>
      <c r="H206" s="94">
        <f aca="true" t="shared" si="54" ref="H206:N206">H207+H213+H244+H254+H257+H263</f>
        <v>0</v>
      </c>
      <c r="I206" s="94">
        <f t="shared" si="54"/>
        <v>0</v>
      </c>
      <c r="J206" s="93">
        <f t="shared" si="54"/>
        <v>0</v>
      </c>
      <c r="K206" s="93">
        <f t="shared" si="54"/>
        <v>0</v>
      </c>
      <c r="L206" s="93">
        <f t="shared" si="54"/>
        <v>0</v>
      </c>
      <c r="M206" s="93">
        <f t="shared" si="54"/>
        <v>0</v>
      </c>
      <c r="N206" s="93">
        <f t="shared" si="54"/>
        <v>0</v>
      </c>
      <c r="O206" s="19">
        <f t="shared" si="36"/>
        <v>0</v>
      </c>
    </row>
    <row r="207" spans="1:15" ht="12.75">
      <c r="A207" s="34"/>
      <c r="B207" s="34"/>
      <c r="C207" s="34">
        <v>421</v>
      </c>
      <c r="D207" s="34"/>
      <c r="E207" s="44"/>
      <c r="F207" s="36" t="s">
        <v>207</v>
      </c>
      <c r="G207" s="48">
        <f>G208</f>
        <v>0</v>
      </c>
      <c r="H207" s="49">
        <f aca="true" t="shared" si="55" ref="H207:N207">H208</f>
        <v>0</v>
      </c>
      <c r="I207" s="49">
        <f t="shared" si="55"/>
        <v>0</v>
      </c>
      <c r="J207" s="48">
        <f t="shared" si="55"/>
        <v>0</v>
      </c>
      <c r="K207" s="48">
        <f t="shared" si="55"/>
        <v>0</v>
      </c>
      <c r="L207" s="48">
        <f t="shared" si="55"/>
        <v>0</v>
      </c>
      <c r="M207" s="48">
        <f t="shared" si="55"/>
        <v>0</v>
      </c>
      <c r="N207" s="48">
        <f t="shared" si="55"/>
        <v>0</v>
      </c>
      <c r="O207" s="19">
        <f t="shared" si="36"/>
        <v>0</v>
      </c>
    </row>
    <row r="208" spans="1:15" ht="12.75">
      <c r="A208" s="39"/>
      <c r="B208" s="39"/>
      <c r="C208" s="39"/>
      <c r="D208" s="39">
        <v>4212</v>
      </c>
      <c r="E208" s="44"/>
      <c r="F208" s="74" t="s">
        <v>208</v>
      </c>
      <c r="G208" s="41">
        <f>SUM(G209:G212)</f>
        <v>0</v>
      </c>
      <c r="H208" s="42">
        <f aca="true" t="shared" si="56" ref="H208:N208">SUM(H209:H212)</f>
        <v>0</v>
      </c>
      <c r="I208" s="42">
        <f t="shared" si="56"/>
        <v>0</v>
      </c>
      <c r="J208" s="41">
        <f t="shared" si="56"/>
        <v>0</v>
      </c>
      <c r="K208" s="41">
        <f t="shared" si="56"/>
        <v>0</v>
      </c>
      <c r="L208" s="41">
        <f t="shared" si="56"/>
        <v>0</v>
      </c>
      <c r="M208" s="41">
        <f t="shared" si="56"/>
        <v>0</v>
      </c>
      <c r="N208" s="41">
        <f t="shared" si="56"/>
        <v>0</v>
      </c>
      <c r="O208" s="19">
        <f t="shared" si="36"/>
        <v>0</v>
      </c>
    </row>
    <row r="209" spans="1:15" ht="12.75">
      <c r="A209" s="39"/>
      <c r="B209" s="39"/>
      <c r="C209" s="39"/>
      <c r="D209" s="39"/>
      <c r="E209" s="44">
        <v>42121</v>
      </c>
      <c r="F209" s="45" t="s">
        <v>209</v>
      </c>
      <c r="G209" s="46"/>
      <c r="H209" s="47"/>
      <c r="I209" s="47"/>
      <c r="J209" s="46"/>
      <c r="K209" s="46"/>
      <c r="L209" s="46"/>
      <c r="M209" s="46"/>
      <c r="N209" s="46"/>
      <c r="O209" s="19">
        <f t="shared" si="36"/>
        <v>0</v>
      </c>
    </row>
    <row r="210" spans="1:15" ht="24">
      <c r="A210" s="39"/>
      <c r="B210" s="39"/>
      <c r="C210" s="39"/>
      <c r="D210" s="39"/>
      <c r="E210" s="44">
        <v>42123</v>
      </c>
      <c r="F210" s="45" t="s">
        <v>210</v>
      </c>
      <c r="G210" s="46"/>
      <c r="H210" s="47"/>
      <c r="I210" s="47"/>
      <c r="J210" s="46"/>
      <c r="K210" s="46"/>
      <c r="L210" s="46"/>
      <c r="M210" s="46"/>
      <c r="N210" s="46"/>
      <c r="O210" s="19">
        <f t="shared" si="36"/>
        <v>0</v>
      </c>
    </row>
    <row r="211" spans="1:15" ht="12.75">
      <c r="A211" s="39"/>
      <c r="B211" s="39"/>
      <c r="C211" s="39"/>
      <c r="D211" s="39"/>
      <c r="E211" s="44">
        <v>42126</v>
      </c>
      <c r="F211" s="45" t="s">
        <v>211</v>
      </c>
      <c r="G211" s="46"/>
      <c r="H211" s="47"/>
      <c r="I211" s="47"/>
      <c r="J211" s="46"/>
      <c r="K211" s="46"/>
      <c r="L211" s="46"/>
      <c r="M211" s="46"/>
      <c r="N211" s="46"/>
      <c r="O211" s="19">
        <f t="shared" si="36"/>
        <v>0</v>
      </c>
    </row>
    <row r="212" spans="1:15" ht="12.75">
      <c r="A212" s="39"/>
      <c r="B212" s="39"/>
      <c r="C212" s="39"/>
      <c r="D212" s="39"/>
      <c r="E212" s="44">
        <v>42129</v>
      </c>
      <c r="F212" s="45" t="s">
        <v>212</v>
      </c>
      <c r="G212" s="46"/>
      <c r="H212" s="47"/>
      <c r="I212" s="47"/>
      <c r="J212" s="46"/>
      <c r="K212" s="46"/>
      <c r="L212" s="46"/>
      <c r="M212" s="46"/>
      <c r="N212" s="46"/>
      <c r="O212" s="19">
        <f t="shared" si="36"/>
        <v>0</v>
      </c>
    </row>
    <row r="213" spans="1:15" ht="12.75">
      <c r="A213" s="34"/>
      <c r="B213" s="34"/>
      <c r="C213" s="34">
        <v>422</v>
      </c>
      <c r="D213" s="34"/>
      <c r="E213" s="44"/>
      <c r="F213" s="36" t="s">
        <v>213</v>
      </c>
      <c r="G213" s="48">
        <f>G214+G218+G223+G229+G237+G240+G232</f>
        <v>0</v>
      </c>
      <c r="H213" s="49">
        <f aca="true" t="shared" si="57" ref="H213:N213">H214+H218+H223+H229+H237+H240+H232</f>
        <v>0</v>
      </c>
      <c r="I213" s="49">
        <f t="shared" si="57"/>
        <v>0</v>
      </c>
      <c r="J213" s="48">
        <f t="shared" si="57"/>
        <v>0</v>
      </c>
      <c r="K213" s="48">
        <f t="shared" si="57"/>
        <v>0</v>
      </c>
      <c r="L213" s="48">
        <f t="shared" si="57"/>
        <v>0</v>
      </c>
      <c r="M213" s="48">
        <f t="shared" si="57"/>
        <v>0</v>
      </c>
      <c r="N213" s="48">
        <f t="shared" si="57"/>
        <v>0</v>
      </c>
      <c r="O213" s="19">
        <f t="shared" si="36"/>
        <v>0</v>
      </c>
    </row>
    <row r="214" spans="1:15" ht="12.75">
      <c r="A214" s="22"/>
      <c r="B214" s="22"/>
      <c r="C214" s="23"/>
      <c r="D214" s="22">
        <v>4221</v>
      </c>
      <c r="E214" s="71"/>
      <c r="F214" s="25" t="s">
        <v>214</v>
      </c>
      <c r="G214" s="26">
        <f>SUM(G215:G217)</f>
        <v>0</v>
      </c>
      <c r="H214" s="27">
        <f aca="true" t="shared" si="58" ref="H214:N214">SUM(H215:H217)</f>
        <v>0</v>
      </c>
      <c r="I214" s="27">
        <f t="shared" si="58"/>
        <v>0</v>
      </c>
      <c r="J214" s="26">
        <f t="shared" si="58"/>
        <v>0</v>
      </c>
      <c r="K214" s="26">
        <f t="shared" si="58"/>
        <v>0</v>
      </c>
      <c r="L214" s="26">
        <f t="shared" si="58"/>
        <v>0</v>
      </c>
      <c r="M214" s="26">
        <f t="shared" si="58"/>
        <v>0</v>
      </c>
      <c r="N214" s="26">
        <f t="shared" si="58"/>
        <v>0</v>
      </c>
      <c r="O214" s="19">
        <f t="shared" si="36"/>
        <v>0</v>
      </c>
    </row>
    <row r="215" spans="1:15" ht="13.5" customHeight="1">
      <c r="A215" s="57"/>
      <c r="B215" s="57"/>
      <c r="C215" s="58"/>
      <c r="D215" s="57"/>
      <c r="E215" s="71">
        <v>42211</v>
      </c>
      <c r="F215" s="45" t="s">
        <v>215</v>
      </c>
      <c r="G215" s="79"/>
      <c r="H215" s="80"/>
      <c r="I215" s="80"/>
      <c r="J215" s="79"/>
      <c r="K215" s="79"/>
      <c r="L215" s="79"/>
      <c r="M215" s="79"/>
      <c r="N215" s="79"/>
      <c r="O215" s="19">
        <f t="shared" si="36"/>
        <v>0</v>
      </c>
    </row>
    <row r="216" spans="1:15" s="101" customFormat="1" ht="12.75">
      <c r="A216" s="57"/>
      <c r="B216" s="57"/>
      <c r="C216" s="58"/>
      <c r="D216" s="57"/>
      <c r="E216" s="71">
        <v>42212</v>
      </c>
      <c r="F216" s="45" t="s">
        <v>216</v>
      </c>
      <c r="G216" s="79"/>
      <c r="H216" s="80"/>
      <c r="I216" s="80"/>
      <c r="J216" s="79"/>
      <c r="K216" s="79"/>
      <c r="L216" s="79"/>
      <c r="M216" s="79"/>
      <c r="N216" s="79"/>
      <c r="O216" s="19">
        <f t="shared" si="36"/>
        <v>0</v>
      </c>
    </row>
    <row r="217" spans="1:15" s="101" customFormat="1" ht="12.75">
      <c r="A217" s="57"/>
      <c r="B217" s="57"/>
      <c r="C217" s="58"/>
      <c r="D217" s="57"/>
      <c r="E217" s="71">
        <v>42219</v>
      </c>
      <c r="F217" s="45" t="s">
        <v>217</v>
      </c>
      <c r="G217" s="79"/>
      <c r="H217" s="80"/>
      <c r="I217" s="80"/>
      <c r="J217" s="79"/>
      <c r="K217" s="79"/>
      <c r="L217" s="79"/>
      <c r="M217" s="79"/>
      <c r="N217" s="79"/>
      <c r="O217" s="19">
        <f t="shared" si="36"/>
        <v>0</v>
      </c>
    </row>
    <row r="218" spans="1:15" s="101" customFormat="1" ht="12.75">
      <c r="A218" s="102"/>
      <c r="B218" s="102"/>
      <c r="C218" s="103"/>
      <c r="D218" s="104">
        <v>4222</v>
      </c>
      <c r="E218" s="71"/>
      <c r="F218" s="105" t="s">
        <v>218</v>
      </c>
      <c r="G218" s="26">
        <f>SUM(G219:G222)</f>
        <v>0</v>
      </c>
      <c r="H218" s="27">
        <f aca="true" t="shared" si="59" ref="H218:N218">SUM(H219:H222)</f>
        <v>0</v>
      </c>
      <c r="I218" s="27">
        <f t="shared" si="59"/>
        <v>0</v>
      </c>
      <c r="J218" s="26">
        <f t="shared" si="59"/>
        <v>0</v>
      </c>
      <c r="K218" s="26">
        <f t="shared" si="59"/>
        <v>0</v>
      </c>
      <c r="L218" s="26">
        <f t="shared" si="59"/>
        <v>0</v>
      </c>
      <c r="M218" s="26">
        <f t="shared" si="59"/>
        <v>0</v>
      </c>
      <c r="N218" s="26">
        <f t="shared" si="59"/>
        <v>0</v>
      </c>
      <c r="O218" s="19">
        <f t="shared" si="36"/>
        <v>0</v>
      </c>
    </row>
    <row r="219" spans="1:15" s="101" customFormat="1" ht="12.75">
      <c r="A219" s="106"/>
      <c r="B219" s="106"/>
      <c r="C219" s="107"/>
      <c r="D219" s="108"/>
      <c r="E219" s="71">
        <v>42221</v>
      </c>
      <c r="F219" s="77" t="s">
        <v>219</v>
      </c>
      <c r="G219" s="60"/>
      <c r="H219" s="61"/>
      <c r="I219" s="61"/>
      <c r="J219" s="60"/>
      <c r="K219" s="60"/>
      <c r="L219" s="60"/>
      <c r="M219" s="60"/>
      <c r="N219" s="60"/>
      <c r="O219" s="19">
        <f t="shared" si="36"/>
        <v>0</v>
      </c>
    </row>
    <row r="220" spans="1:15" s="90" customFormat="1" ht="12.75">
      <c r="A220" s="106"/>
      <c r="B220" s="106"/>
      <c r="C220" s="107"/>
      <c r="D220" s="108"/>
      <c r="E220" s="71">
        <v>42222</v>
      </c>
      <c r="F220" s="77" t="s">
        <v>220</v>
      </c>
      <c r="G220" s="60"/>
      <c r="H220" s="61"/>
      <c r="I220" s="61"/>
      <c r="J220" s="60"/>
      <c r="K220" s="60"/>
      <c r="L220" s="60"/>
      <c r="M220" s="60"/>
      <c r="N220" s="60"/>
      <c r="O220" s="19">
        <f t="shared" si="36"/>
        <v>0</v>
      </c>
    </row>
    <row r="221" spans="1:15" s="109" customFormat="1" ht="24">
      <c r="A221" s="106"/>
      <c r="B221" s="106"/>
      <c r="C221" s="107"/>
      <c r="D221" s="108"/>
      <c r="E221" s="71">
        <v>42223</v>
      </c>
      <c r="F221" s="77" t="s">
        <v>221</v>
      </c>
      <c r="G221" s="60"/>
      <c r="H221" s="61"/>
      <c r="I221" s="61"/>
      <c r="J221" s="60"/>
      <c r="K221" s="60"/>
      <c r="L221" s="60"/>
      <c r="M221" s="60"/>
      <c r="N221" s="60"/>
      <c r="O221" s="19">
        <f t="shared" si="36"/>
        <v>0</v>
      </c>
    </row>
    <row r="222" spans="1:15" s="112" customFormat="1" ht="23.25" customHeight="1">
      <c r="A222" s="106"/>
      <c r="B222" s="106"/>
      <c r="C222" s="107"/>
      <c r="D222" s="108"/>
      <c r="E222" s="71">
        <v>42229</v>
      </c>
      <c r="F222" s="77" t="s">
        <v>222</v>
      </c>
      <c r="G222" s="110"/>
      <c r="H222" s="111"/>
      <c r="I222" s="111"/>
      <c r="J222" s="110"/>
      <c r="K222" s="110"/>
      <c r="L222" s="110"/>
      <c r="M222" s="110"/>
      <c r="N222" s="110"/>
      <c r="O222" s="19">
        <f t="shared" si="36"/>
        <v>0</v>
      </c>
    </row>
    <row r="223" spans="1:15" ht="12.75">
      <c r="A223" s="102"/>
      <c r="B223" s="102"/>
      <c r="C223" s="103"/>
      <c r="D223" s="104">
        <v>4223</v>
      </c>
      <c r="E223" s="71"/>
      <c r="F223" s="105" t="s">
        <v>223</v>
      </c>
      <c r="G223" s="26">
        <f>SUM(G224:G228)</f>
        <v>0</v>
      </c>
      <c r="H223" s="27">
        <f aca="true" t="shared" si="60" ref="H223:N223">SUM(H224:H228)</f>
        <v>0</v>
      </c>
      <c r="I223" s="27">
        <f t="shared" si="60"/>
        <v>0</v>
      </c>
      <c r="J223" s="26">
        <f t="shared" si="60"/>
        <v>0</v>
      </c>
      <c r="K223" s="26">
        <f t="shared" si="60"/>
        <v>0</v>
      </c>
      <c r="L223" s="26">
        <f t="shared" si="60"/>
        <v>0</v>
      </c>
      <c r="M223" s="26">
        <f t="shared" si="60"/>
        <v>0</v>
      </c>
      <c r="N223" s="26">
        <f t="shared" si="60"/>
        <v>0</v>
      </c>
      <c r="O223" s="19">
        <f t="shared" si="36"/>
        <v>0</v>
      </c>
    </row>
    <row r="224" spans="1:15" ht="12.75">
      <c r="A224" s="106"/>
      <c r="B224" s="106"/>
      <c r="C224" s="107"/>
      <c r="D224" s="108"/>
      <c r="E224" s="71">
        <v>42231</v>
      </c>
      <c r="F224" s="77" t="s">
        <v>224</v>
      </c>
      <c r="G224" s="110"/>
      <c r="H224" s="111"/>
      <c r="I224" s="111"/>
      <c r="J224" s="110"/>
      <c r="K224" s="110"/>
      <c r="L224" s="110"/>
      <c r="M224" s="110"/>
      <c r="N224" s="110"/>
      <c r="O224" s="19">
        <f aca="true" t="shared" si="61" ref="O224:O285">SUM(G224:N224)</f>
        <v>0</v>
      </c>
    </row>
    <row r="225" spans="1:15" ht="12.75">
      <c r="A225" s="106"/>
      <c r="B225" s="106"/>
      <c r="C225" s="107"/>
      <c r="D225" s="108"/>
      <c r="E225" s="71">
        <v>42232</v>
      </c>
      <c r="F225" s="77" t="s">
        <v>225</v>
      </c>
      <c r="G225" s="110"/>
      <c r="H225" s="111"/>
      <c r="I225" s="111"/>
      <c r="J225" s="110"/>
      <c r="K225" s="110"/>
      <c r="L225" s="110"/>
      <c r="M225" s="110"/>
      <c r="N225" s="110"/>
      <c r="O225" s="19">
        <f t="shared" si="61"/>
        <v>0</v>
      </c>
    </row>
    <row r="226" spans="1:15" ht="12.75">
      <c r="A226" s="106"/>
      <c r="B226" s="106"/>
      <c r="C226" s="107"/>
      <c r="D226" s="108"/>
      <c r="E226" s="71">
        <v>42233</v>
      </c>
      <c r="F226" s="77" t="s">
        <v>226</v>
      </c>
      <c r="G226" s="110"/>
      <c r="H226" s="111"/>
      <c r="I226" s="111"/>
      <c r="J226" s="110"/>
      <c r="K226" s="110"/>
      <c r="L226" s="110"/>
      <c r="M226" s="110"/>
      <c r="N226" s="110"/>
      <c r="O226" s="19">
        <f t="shared" si="61"/>
        <v>0</v>
      </c>
    </row>
    <row r="227" spans="1:15" ht="12.75">
      <c r="A227" s="106"/>
      <c r="B227" s="106"/>
      <c r="C227" s="107"/>
      <c r="D227" s="108"/>
      <c r="E227" s="71">
        <v>42234</v>
      </c>
      <c r="F227" s="77" t="s">
        <v>227</v>
      </c>
      <c r="G227" s="110"/>
      <c r="H227" s="111"/>
      <c r="I227" s="111"/>
      <c r="J227" s="110"/>
      <c r="K227" s="110"/>
      <c r="L227" s="110"/>
      <c r="M227" s="110"/>
      <c r="N227" s="110"/>
      <c r="O227" s="19">
        <f t="shared" si="61"/>
        <v>0</v>
      </c>
    </row>
    <row r="228" spans="1:15" ht="12.75">
      <c r="A228" s="106"/>
      <c r="B228" s="106"/>
      <c r="C228" s="107"/>
      <c r="D228" s="108"/>
      <c r="E228" s="71">
        <v>42239</v>
      </c>
      <c r="F228" s="77" t="s">
        <v>228</v>
      </c>
      <c r="G228" s="110"/>
      <c r="H228" s="111"/>
      <c r="I228" s="111"/>
      <c r="J228" s="110"/>
      <c r="K228" s="110"/>
      <c r="L228" s="110"/>
      <c r="M228" s="110"/>
      <c r="N228" s="110"/>
      <c r="O228" s="19">
        <f t="shared" si="61"/>
        <v>0</v>
      </c>
    </row>
    <row r="229" spans="1:15" ht="12.75">
      <c r="A229" s="102"/>
      <c r="B229" s="102"/>
      <c r="C229" s="103"/>
      <c r="D229" s="104">
        <v>4224</v>
      </c>
      <c r="E229" s="71"/>
      <c r="F229" s="105" t="s">
        <v>229</v>
      </c>
      <c r="G229" s="26">
        <f>SUM(G230:G231)</f>
        <v>0</v>
      </c>
      <c r="H229" s="27">
        <f aca="true" t="shared" si="62" ref="H229:N229">SUM(H230:H231)</f>
        <v>0</v>
      </c>
      <c r="I229" s="27">
        <f t="shared" si="62"/>
        <v>0</v>
      </c>
      <c r="J229" s="26">
        <f t="shared" si="62"/>
        <v>0</v>
      </c>
      <c r="K229" s="26">
        <f t="shared" si="62"/>
        <v>0</v>
      </c>
      <c r="L229" s="26">
        <f t="shared" si="62"/>
        <v>0</v>
      </c>
      <c r="M229" s="26">
        <f t="shared" si="62"/>
        <v>0</v>
      </c>
      <c r="N229" s="26">
        <f t="shared" si="62"/>
        <v>0</v>
      </c>
      <c r="O229" s="19">
        <f t="shared" si="61"/>
        <v>0</v>
      </c>
    </row>
    <row r="230" spans="1:15" ht="12.75">
      <c r="A230" s="106"/>
      <c r="B230" s="106"/>
      <c r="C230" s="107"/>
      <c r="D230" s="108"/>
      <c r="E230" s="71">
        <v>42241</v>
      </c>
      <c r="F230" s="77" t="s">
        <v>230</v>
      </c>
      <c r="G230" s="110"/>
      <c r="H230" s="111"/>
      <c r="I230" s="111"/>
      <c r="J230" s="110"/>
      <c r="K230" s="110"/>
      <c r="L230" s="110"/>
      <c r="M230" s="110"/>
      <c r="N230" s="110"/>
      <c r="O230" s="19">
        <f t="shared" si="61"/>
        <v>0</v>
      </c>
    </row>
    <row r="231" spans="1:15" ht="12.75">
      <c r="A231" s="106"/>
      <c r="B231" s="106"/>
      <c r="C231" s="107"/>
      <c r="D231" s="108"/>
      <c r="E231" s="71">
        <v>42242</v>
      </c>
      <c r="F231" s="77" t="s">
        <v>231</v>
      </c>
      <c r="G231" s="110"/>
      <c r="H231" s="111"/>
      <c r="I231" s="111"/>
      <c r="J231" s="110"/>
      <c r="K231" s="110"/>
      <c r="L231" s="110"/>
      <c r="M231" s="110"/>
      <c r="N231" s="110"/>
      <c r="O231" s="19">
        <f t="shared" si="61"/>
        <v>0</v>
      </c>
    </row>
    <row r="232" spans="1:15" ht="12.75">
      <c r="A232" s="102"/>
      <c r="B232" s="102"/>
      <c r="C232" s="103"/>
      <c r="D232" s="104">
        <v>4225</v>
      </c>
      <c r="E232" s="71"/>
      <c r="F232" s="105" t="s">
        <v>232</v>
      </c>
      <c r="G232" s="26">
        <f>SUM(G233:G236)</f>
        <v>0</v>
      </c>
      <c r="H232" s="27">
        <f aca="true" t="shared" si="63" ref="H232:N232">SUM(H233:H236)</f>
        <v>0</v>
      </c>
      <c r="I232" s="27">
        <f t="shared" si="63"/>
        <v>0</v>
      </c>
      <c r="J232" s="26">
        <f t="shared" si="63"/>
        <v>0</v>
      </c>
      <c r="K232" s="26">
        <f t="shared" si="63"/>
        <v>0</v>
      </c>
      <c r="L232" s="26">
        <f t="shared" si="63"/>
        <v>0</v>
      </c>
      <c r="M232" s="26">
        <f t="shared" si="63"/>
        <v>0</v>
      </c>
      <c r="N232" s="26">
        <f t="shared" si="63"/>
        <v>0</v>
      </c>
      <c r="O232" s="19">
        <f t="shared" si="61"/>
        <v>0</v>
      </c>
    </row>
    <row r="233" spans="1:15" ht="12.75">
      <c r="A233" s="106"/>
      <c r="B233" s="106"/>
      <c r="C233" s="107"/>
      <c r="D233" s="108"/>
      <c r="E233" s="71">
        <v>42251</v>
      </c>
      <c r="F233" s="77" t="s">
        <v>233</v>
      </c>
      <c r="G233" s="110"/>
      <c r="H233" s="111"/>
      <c r="I233" s="111"/>
      <c r="J233" s="110"/>
      <c r="K233" s="110"/>
      <c r="L233" s="110"/>
      <c r="M233" s="110"/>
      <c r="N233" s="110"/>
      <c r="O233" s="19">
        <f t="shared" si="61"/>
        <v>0</v>
      </c>
    </row>
    <row r="234" spans="1:15" ht="12.75">
      <c r="A234" s="106"/>
      <c r="B234" s="106"/>
      <c r="C234" s="107"/>
      <c r="D234" s="108"/>
      <c r="E234" s="71">
        <v>42252</v>
      </c>
      <c r="F234" s="77" t="s">
        <v>234</v>
      </c>
      <c r="G234" s="110"/>
      <c r="H234" s="111"/>
      <c r="I234" s="111"/>
      <c r="J234" s="110"/>
      <c r="K234" s="110"/>
      <c r="L234" s="110"/>
      <c r="M234" s="110"/>
      <c r="N234" s="110"/>
      <c r="O234" s="19">
        <f t="shared" si="61"/>
        <v>0</v>
      </c>
    </row>
    <row r="235" spans="1:15" ht="12.75">
      <c r="A235" s="106"/>
      <c r="B235" s="106"/>
      <c r="C235" s="107"/>
      <c r="D235" s="108"/>
      <c r="E235" s="71">
        <v>42253</v>
      </c>
      <c r="F235" s="77" t="s">
        <v>235</v>
      </c>
      <c r="G235" s="110"/>
      <c r="H235" s="111"/>
      <c r="I235" s="111"/>
      <c r="J235" s="110"/>
      <c r="K235" s="110"/>
      <c r="L235" s="110"/>
      <c r="M235" s="110"/>
      <c r="N235" s="110"/>
      <c r="O235" s="19">
        <f t="shared" si="61"/>
        <v>0</v>
      </c>
    </row>
    <row r="236" spans="1:15" ht="12.75">
      <c r="A236" s="106"/>
      <c r="B236" s="106"/>
      <c r="C236" s="107"/>
      <c r="D236" s="108"/>
      <c r="E236" s="71">
        <v>42259</v>
      </c>
      <c r="F236" s="77" t="s">
        <v>236</v>
      </c>
      <c r="G236" s="110"/>
      <c r="H236" s="111"/>
      <c r="I236" s="111"/>
      <c r="J236" s="110"/>
      <c r="K236" s="110"/>
      <c r="L236" s="110"/>
      <c r="M236" s="110"/>
      <c r="N236" s="110"/>
      <c r="O236" s="19">
        <f t="shared" si="61"/>
        <v>0</v>
      </c>
    </row>
    <row r="237" spans="1:15" ht="12.75">
      <c r="A237" s="106"/>
      <c r="B237" s="106"/>
      <c r="C237" s="107"/>
      <c r="D237" s="104">
        <v>4226</v>
      </c>
      <c r="E237" s="71"/>
      <c r="F237" s="113" t="s">
        <v>237</v>
      </c>
      <c r="G237" s="75">
        <f>SUM(G238:G239)</f>
        <v>0</v>
      </c>
      <c r="H237" s="76">
        <f aca="true" t="shared" si="64" ref="H237:N237">SUM(H238:H239)</f>
        <v>0</v>
      </c>
      <c r="I237" s="76">
        <f t="shared" si="64"/>
        <v>0</v>
      </c>
      <c r="J237" s="75">
        <f t="shared" si="64"/>
        <v>0</v>
      </c>
      <c r="K237" s="75">
        <f t="shared" si="64"/>
        <v>0</v>
      </c>
      <c r="L237" s="75">
        <f t="shared" si="64"/>
        <v>0</v>
      </c>
      <c r="M237" s="75">
        <f t="shared" si="64"/>
        <v>0</v>
      </c>
      <c r="N237" s="75">
        <f t="shared" si="64"/>
        <v>0</v>
      </c>
      <c r="O237" s="19">
        <f t="shared" si="61"/>
        <v>0</v>
      </c>
    </row>
    <row r="238" spans="1:15" ht="12.75">
      <c r="A238" s="106"/>
      <c r="B238" s="106"/>
      <c r="C238" s="107"/>
      <c r="D238" s="108"/>
      <c r="E238" s="71">
        <v>42261</v>
      </c>
      <c r="F238" s="77" t="s">
        <v>238</v>
      </c>
      <c r="G238" s="110"/>
      <c r="H238" s="111"/>
      <c r="I238" s="111"/>
      <c r="J238" s="110"/>
      <c r="K238" s="110"/>
      <c r="L238" s="110"/>
      <c r="M238" s="110"/>
      <c r="N238" s="110"/>
      <c r="O238" s="19">
        <f t="shared" si="61"/>
        <v>0</v>
      </c>
    </row>
    <row r="239" spans="1:15" ht="12.75">
      <c r="A239" s="106"/>
      <c r="B239" s="106"/>
      <c r="C239" s="107"/>
      <c r="D239" s="108"/>
      <c r="E239" s="71">
        <v>42262</v>
      </c>
      <c r="F239" s="77" t="s">
        <v>239</v>
      </c>
      <c r="G239" s="110"/>
      <c r="H239" s="111"/>
      <c r="I239" s="111"/>
      <c r="J239" s="110"/>
      <c r="K239" s="110"/>
      <c r="L239" s="110"/>
      <c r="M239" s="110"/>
      <c r="N239" s="110"/>
      <c r="O239" s="19">
        <f t="shared" si="61"/>
        <v>0</v>
      </c>
    </row>
    <row r="240" spans="1:15" ht="12.75">
      <c r="A240" s="106"/>
      <c r="B240" s="106"/>
      <c r="C240" s="107"/>
      <c r="D240" s="104">
        <v>4227</v>
      </c>
      <c r="E240" s="71"/>
      <c r="F240" s="105" t="s">
        <v>240</v>
      </c>
      <c r="G240" s="75">
        <f>SUM(G241:G243)</f>
        <v>0</v>
      </c>
      <c r="H240" s="76">
        <f aca="true" t="shared" si="65" ref="H240:N240">SUM(H241:H243)</f>
        <v>0</v>
      </c>
      <c r="I240" s="76">
        <f t="shared" si="65"/>
        <v>0</v>
      </c>
      <c r="J240" s="75">
        <f t="shared" si="65"/>
        <v>0</v>
      </c>
      <c r="K240" s="75">
        <f t="shared" si="65"/>
        <v>0</v>
      </c>
      <c r="L240" s="75">
        <f t="shared" si="65"/>
        <v>0</v>
      </c>
      <c r="M240" s="75">
        <f t="shared" si="65"/>
        <v>0</v>
      </c>
      <c r="N240" s="75">
        <f t="shared" si="65"/>
        <v>0</v>
      </c>
      <c r="O240" s="19">
        <f t="shared" si="61"/>
        <v>0</v>
      </c>
    </row>
    <row r="241" spans="1:15" ht="12.75">
      <c r="A241" s="106"/>
      <c r="B241" s="106"/>
      <c r="C241" s="107"/>
      <c r="D241" s="108"/>
      <c r="E241" s="71">
        <v>42271</v>
      </c>
      <c r="F241" s="77" t="s">
        <v>241</v>
      </c>
      <c r="G241" s="110"/>
      <c r="H241" s="111"/>
      <c r="I241" s="111"/>
      <c r="J241" s="110"/>
      <c r="K241" s="110"/>
      <c r="L241" s="110"/>
      <c r="M241" s="110"/>
      <c r="N241" s="110"/>
      <c r="O241" s="19">
        <f t="shared" si="61"/>
        <v>0</v>
      </c>
    </row>
    <row r="242" spans="1:15" ht="12.75">
      <c r="A242" s="106"/>
      <c r="B242" s="106"/>
      <c r="C242" s="107"/>
      <c r="D242" s="108"/>
      <c r="E242" s="71">
        <v>42272</v>
      </c>
      <c r="F242" s="77" t="s">
        <v>242</v>
      </c>
      <c r="G242" s="110"/>
      <c r="H242" s="111"/>
      <c r="I242" s="111"/>
      <c r="J242" s="110"/>
      <c r="K242" s="110"/>
      <c r="L242" s="110"/>
      <c r="M242" s="110"/>
      <c r="N242" s="110"/>
      <c r="O242" s="19">
        <f t="shared" si="61"/>
        <v>0</v>
      </c>
    </row>
    <row r="243" spans="1:15" ht="12.75">
      <c r="A243" s="106"/>
      <c r="B243" s="106"/>
      <c r="C243" s="107"/>
      <c r="D243" s="108"/>
      <c r="E243" s="71">
        <v>42273</v>
      </c>
      <c r="F243" s="77" t="s">
        <v>243</v>
      </c>
      <c r="G243" s="110"/>
      <c r="H243" s="111"/>
      <c r="I243" s="111"/>
      <c r="J243" s="110"/>
      <c r="K243" s="110"/>
      <c r="L243" s="110"/>
      <c r="M243" s="110"/>
      <c r="N243" s="110"/>
      <c r="O243" s="19">
        <f t="shared" si="61"/>
        <v>0</v>
      </c>
    </row>
    <row r="244" spans="1:15" ht="12.75">
      <c r="A244" s="34"/>
      <c r="B244" s="34"/>
      <c r="C244" s="34">
        <v>423</v>
      </c>
      <c r="D244" s="34"/>
      <c r="E244" s="44"/>
      <c r="F244" s="36" t="s">
        <v>244</v>
      </c>
      <c r="G244" s="48">
        <f aca="true" t="shared" si="66" ref="G244:N244">G245</f>
        <v>0</v>
      </c>
      <c r="H244" s="49">
        <f t="shared" si="66"/>
        <v>0</v>
      </c>
      <c r="I244" s="49">
        <f t="shared" si="66"/>
        <v>0</v>
      </c>
      <c r="J244" s="48">
        <f t="shared" si="66"/>
        <v>0</v>
      </c>
      <c r="K244" s="48">
        <f t="shared" si="66"/>
        <v>0</v>
      </c>
      <c r="L244" s="48">
        <f t="shared" si="66"/>
        <v>0</v>
      </c>
      <c r="M244" s="48">
        <f t="shared" si="66"/>
        <v>0</v>
      </c>
      <c r="N244" s="48">
        <f t="shared" si="66"/>
        <v>0</v>
      </c>
      <c r="O244" s="19">
        <f t="shared" si="61"/>
        <v>0</v>
      </c>
    </row>
    <row r="245" spans="1:15" ht="12.75">
      <c r="A245" s="114"/>
      <c r="B245" s="114"/>
      <c r="C245" s="103"/>
      <c r="D245" s="115">
        <v>4231</v>
      </c>
      <c r="E245" s="71"/>
      <c r="F245" s="116" t="s">
        <v>245</v>
      </c>
      <c r="G245" s="84">
        <f>SUM(G246:G253)</f>
        <v>0</v>
      </c>
      <c r="H245" s="85">
        <f aca="true" t="shared" si="67" ref="H245:N245">SUM(H246:H253)</f>
        <v>0</v>
      </c>
      <c r="I245" s="85">
        <f t="shared" si="67"/>
        <v>0</v>
      </c>
      <c r="J245" s="84">
        <f t="shared" si="67"/>
        <v>0</v>
      </c>
      <c r="K245" s="84">
        <f t="shared" si="67"/>
        <v>0</v>
      </c>
      <c r="L245" s="84">
        <f t="shared" si="67"/>
        <v>0</v>
      </c>
      <c r="M245" s="84">
        <f t="shared" si="67"/>
        <v>0</v>
      </c>
      <c r="N245" s="84">
        <f t="shared" si="67"/>
        <v>0</v>
      </c>
      <c r="O245" s="19">
        <f t="shared" si="61"/>
        <v>0</v>
      </c>
    </row>
    <row r="246" spans="1:15" ht="12.75">
      <c r="A246" s="106"/>
      <c r="B246" s="106"/>
      <c r="C246" s="107"/>
      <c r="D246" s="108"/>
      <c r="E246" s="71">
        <v>42311</v>
      </c>
      <c r="F246" s="77" t="s">
        <v>246</v>
      </c>
      <c r="G246" s="110"/>
      <c r="H246" s="111"/>
      <c r="I246" s="111"/>
      <c r="J246" s="110"/>
      <c r="K246" s="110"/>
      <c r="L246" s="110"/>
      <c r="M246" s="110"/>
      <c r="N246" s="110"/>
      <c r="O246" s="19">
        <f t="shared" si="61"/>
        <v>0</v>
      </c>
    </row>
    <row r="247" spans="1:15" ht="12.75">
      <c r="A247" s="106"/>
      <c r="B247" s="106"/>
      <c r="C247" s="107"/>
      <c r="D247" s="108"/>
      <c r="E247" s="71">
        <v>42312</v>
      </c>
      <c r="F247" s="77" t="s">
        <v>247</v>
      </c>
      <c r="G247" s="110"/>
      <c r="H247" s="111"/>
      <c r="I247" s="111"/>
      <c r="J247" s="110"/>
      <c r="K247" s="110"/>
      <c r="L247" s="110"/>
      <c r="M247" s="110"/>
      <c r="N247" s="110"/>
      <c r="O247" s="19">
        <f t="shared" si="61"/>
        <v>0</v>
      </c>
    </row>
    <row r="248" spans="1:15" ht="12.75">
      <c r="A248" s="106"/>
      <c r="B248" s="106"/>
      <c r="C248" s="107"/>
      <c r="D248" s="108"/>
      <c r="E248" s="71">
        <v>42313</v>
      </c>
      <c r="F248" s="77" t="s">
        <v>248</v>
      </c>
      <c r="G248" s="110"/>
      <c r="H248" s="111"/>
      <c r="I248" s="111"/>
      <c r="J248" s="110"/>
      <c r="K248" s="110"/>
      <c r="L248" s="110"/>
      <c r="M248" s="110"/>
      <c r="N248" s="110"/>
      <c r="O248" s="19">
        <f t="shared" si="61"/>
        <v>0</v>
      </c>
    </row>
    <row r="249" spans="1:15" ht="12.75">
      <c r="A249" s="106"/>
      <c r="B249" s="106"/>
      <c r="C249" s="107"/>
      <c r="D249" s="108"/>
      <c r="E249" s="71">
        <v>42314</v>
      </c>
      <c r="F249" s="77" t="s">
        <v>249</v>
      </c>
      <c r="G249" s="110"/>
      <c r="H249" s="111"/>
      <c r="I249" s="111"/>
      <c r="J249" s="110"/>
      <c r="K249" s="110"/>
      <c r="L249" s="110"/>
      <c r="M249" s="110"/>
      <c r="N249" s="110"/>
      <c r="O249" s="19">
        <f t="shared" si="61"/>
        <v>0</v>
      </c>
    </row>
    <row r="250" spans="1:15" ht="12.75">
      <c r="A250" s="106"/>
      <c r="B250" s="106"/>
      <c r="C250" s="107"/>
      <c r="D250" s="108"/>
      <c r="E250" s="71">
        <v>42315</v>
      </c>
      <c r="F250" s="77" t="s">
        <v>250</v>
      </c>
      <c r="G250" s="110"/>
      <c r="H250" s="111"/>
      <c r="I250" s="111"/>
      <c r="J250" s="110"/>
      <c r="K250" s="110"/>
      <c r="L250" s="110"/>
      <c r="M250" s="110"/>
      <c r="N250" s="110"/>
      <c r="O250" s="19">
        <f t="shared" si="61"/>
        <v>0</v>
      </c>
    </row>
    <row r="251" spans="1:15" ht="12.75">
      <c r="A251" s="106"/>
      <c r="B251" s="106"/>
      <c r="C251" s="107"/>
      <c r="D251" s="108"/>
      <c r="E251" s="71">
        <v>42316</v>
      </c>
      <c r="F251" s="77" t="s">
        <v>251</v>
      </c>
      <c r="G251" s="110"/>
      <c r="H251" s="111"/>
      <c r="I251" s="111"/>
      <c r="J251" s="110"/>
      <c r="K251" s="110"/>
      <c r="L251" s="110"/>
      <c r="M251" s="110"/>
      <c r="N251" s="110"/>
      <c r="O251" s="19">
        <f t="shared" si="61"/>
        <v>0</v>
      </c>
    </row>
    <row r="252" spans="1:15" ht="12.75">
      <c r="A252" s="106"/>
      <c r="B252" s="106"/>
      <c r="C252" s="107"/>
      <c r="D252" s="108"/>
      <c r="E252" s="71">
        <v>42317</v>
      </c>
      <c r="F252" s="77" t="s">
        <v>252</v>
      </c>
      <c r="G252" s="110"/>
      <c r="H252" s="111"/>
      <c r="I252" s="111"/>
      <c r="J252" s="110"/>
      <c r="K252" s="110"/>
      <c r="L252" s="110"/>
      <c r="M252" s="110"/>
      <c r="N252" s="110"/>
      <c r="O252" s="19">
        <f t="shared" si="61"/>
        <v>0</v>
      </c>
    </row>
    <row r="253" spans="1:15" ht="12.75">
      <c r="A253" s="106"/>
      <c r="B253" s="106"/>
      <c r="C253" s="107"/>
      <c r="D253" s="108"/>
      <c r="E253" s="71">
        <v>42319</v>
      </c>
      <c r="F253" s="77" t="s">
        <v>253</v>
      </c>
      <c r="G253" s="110"/>
      <c r="H253" s="111"/>
      <c r="I253" s="111"/>
      <c r="J253" s="110"/>
      <c r="K253" s="110"/>
      <c r="L253" s="110"/>
      <c r="M253" s="110"/>
      <c r="N253" s="110"/>
      <c r="O253" s="19">
        <f t="shared" si="61"/>
        <v>0</v>
      </c>
    </row>
    <row r="254" spans="1:15" ht="12.75">
      <c r="A254" s="34"/>
      <c r="B254" s="34"/>
      <c r="C254" s="34">
        <v>424</v>
      </c>
      <c r="D254" s="34"/>
      <c r="E254" s="44"/>
      <c r="F254" s="36" t="s">
        <v>254</v>
      </c>
      <c r="G254" s="48">
        <f aca="true" t="shared" si="68" ref="G254:N255">G255</f>
        <v>0</v>
      </c>
      <c r="H254" s="49">
        <f t="shared" si="68"/>
        <v>0</v>
      </c>
      <c r="I254" s="49">
        <f t="shared" si="68"/>
        <v>0</v>
      </c>
      <c r="J254" s="48">
        <f t="shared" si="68"/>
        <v>0</v>
      </c>
      <c r="K254" s="48">
        <f t="shared" si="68"/>
        <v>0</v>
      </c>
      <c r="L254" s="48">
        <f t="shared" si="68"/>
        <v>0</v>
      </c>
      <c r="M254" s="48">
        <f t="shared" si="68"/>
        <v>0</v>
      </c>
      <c r="N254" s="48">
        <f t="shared" si="68"/>
        <v>0</v>
      </c>
      <c r="O254" s="19">
        <f t="shared" si="61"/>
        <v>0</v>
      </c>
    </row>
    <row r="255" spans="1:15" ht="12.75">
      <c r="A255" s="114"/>
      <c r="B255" s="114"/>
      <c r="C255" s="103"/>
      <c r="D255" s="115">
        <v>4241</v>
      </c>
      <c r="E255" s="71"/>
      <c r="F255" s="116" t="s">
        <v>255</v>
      </c>
      <c r="G255" s="84">
        <f t="shared" si="68"/>
        <v>0</v>
      </c>
      <c r="H255" s="85">
        <f t="shared" si="68"/>
        <v>0</v>
      </c>
      <c r="I255" s="85">
        <f t="shared" si="68"/>
        <v>0</v>
      </c>
      <c r="J255" s="84">
        <f t="shared" si="68"/>
        <v>0</v>
      </c>
      <c r="K255" s="84">
        <f t="shared" si="68"/>
        <v>0</v>
      </c>
      <c r="L255" s="84">
        <f t="shared" si="68"/>
        <v>0</v>
      </c>
      <c r="M255" s="84">
        <f t="shared" si="68"/>
        <v>0</v>
      </c>
      <c r="N255" s="84">
        <f t="shared" si="68"/>
        <v>0</v>
      </c>
      <c r="O255" s="19">
        <f t="shared" si="61"/>
        <v>0</v>
      </c>
    </row>
    <row r="256" spans="1:15" ht="12.75">
      <c r="A256" s="106"/>
      <c r="B256" s="106"/>
      <c r="C256" s="107"/>
      <c r="D256" s="108"/>
      <c r="E256" s="71">
        <v>42411</v>
      </c>
      <c r="F256" s="77" t="s">
        <v>255</v>
      </c>
      <c r="G256" s="110"/>
      <c r="H256" s="111"/>
      <c r="I256" s="111"/>
      <c r="J256" s="110"/>
      <c r="K256" s="110"/>
      <c r="L256" s="110"/>
      <c r="M256" s="110"/>
      <c r="N256" s="110"/>
      <c r="O256" s="19">
        <f t="shared" si="61"/>
        <v>0</v>
      </c>
    </row>
    <row r="257" spans="1:15" ht="12.75">
      <c r="A257" s="34"/>
      <c r="B257" s="34"/>
      <c r="C257" s="34">
        <v>425</v>
      </c>
      <c r="D257" s="34"/>
      <c r="E257" s="44"/>
      <c r="F257" s="36" t="s">
        <v>256</v>
      </c>
      <c r="G257" s="48">
        <f>G258+G261</f>
        <v>0</v>
      </c>
      <c r="H257" s="49">
        <f aca="true" t="shared" si="69" ref="H257:N257">H258+H261</f>
        <v>0</v>
      </c>
      <c r="I257" s="49">
        <f t="shared" si="69"/>
        <v>0</v>
      </c>
      <c r="J257" s="48">
        <f t="shared" si="69"/>
        <v>0</v>
      </c>
      <c r="K257" s="48">
        <f t="shared" si="69"/>
        <v>0</v>
      </c>
      <c r="L257" s="48">
        <f t="shared" si="69"/>
        <v>0</v>
      </c>
      <c r="M257" s="48">
        <f t="shared" si="69"/>
        <v>0</v>
      </c>
      <c r="N257" s="48">
        <f t="shared" si="69"/>
        <v>0</v>
      </c>
      <c r="O257" s="19">
        <f t="shared" si="61"/>
        <v>0</v>
      </c>
    </row>
    <row r="258" spans="1:15" ht="12.75">
      <c r="A258" s="106"/>
      <c r="B258" s="106"/>
      <c r="C258" s="107"/>
      <c r="D258" s="115">
        <v>4251</v>
      </c>
      <c r="E258" s="71"/>
      <c r="F258" s="116" t="s">
        <v>257</v>
      </c>
      <c r="G258" s="110">
        <f>G259+G260</f>
        <v>0</v>
      </c>
      <c r="H258" s="117">
        <f aca="true" t="shared" si="70" ref="H258:N258">H259+H260</f>
        <v>0</v>
      </c>
      <c r="I258" s="117">
        <f t="shared" si="70"/>
        <v>0</v>
      </c>
      <c r="J258" s="110">
        <f t="shared" si="70"/>
        <v>0</v>
      </c>
      <c r="K258" s="110">
        <f t="shared" si="70"/>
        <v>0</v>
      </c>
      <c r="L258" s="110">
        <f t="shared" si="70"/>
        <v>0</v>
      </c>
      <c r="M258" s="110">
        <f t="shared" si="70"/>
        <v>0</v>
      </c>
      <c r="N258" s="110">
        <f t="shared" si="70"/>
        <v>0</v>
      </c>
      <c r="O258" s="19">
        <f t="shared" si="61"/>
        <v>0</v>
      </c>
    </row>
    <row r="259" spans="1:15" ht="12.75">
      <c r="A259" s="106"/>
      <c r="B259" s="106"/>
      <c r="C259" s="107"/>
      <c r="D259" s="108"/>
      <c r="E259" s="71">
        <v>42511</v>
      </c>
      <c r="F259" s="77" t="s">
        <v>258</v>
      </c>
      <c r="G259" s="110"/>
      <c r="H259" s="111"/>
      <c r="I259" s="111"/>
      <c r="J259" s="110"/>
      <c r="K259" s="110"/>
      <c r="L259" s="110"/>
      <c r="M259" s="110"/>
      <c r="N259" s="110"/>
      <c r="O259" s="19">
        <f t="shared" si="61"/>
        <v>0</v>
      </c>
    </row>
    <row r="260" spans="1:15" ht="12.75">
      <c r="A260" s="106"/>
      <c r="B260" s="106"/>
      <c r="C260" s="107"/>
      <c r="D260" s="108"/>
      <c r="E260" s="71">
        <v>42519</v>
      </c>
      <c r="F260" s="77" t="s">
        <v>259</v>
      </c>
      <c r="G260" s="110"/>
      <c r="H260" s="111"/>
      <c r="I260" s="111"/>
      <c r="J260" s="110"/>
      <c r="K260" s="110"/>
      <c r="L260" s="110"/>
      <c r="M260" s="110"/>
      <c r="N260" s="110"/>
      <c r="O260" s="19">
        <f t="shared" si="61"/>
        <v>0</v>
      </c>
    </row>
    <row r="261" spans="1:15" ht="12.75">
      <c r="A261" s="106"/>
      <c r="B261" s="106"/>
      <c r="C261" s="107"/>
      <c r="D261" s="115">
        <v>4252</v>
      </c>
      <c r="E261" s="71"/>
      <c r="F261" s="116" t="s">
        <v>260</v>
      </c>
      <c r="G261" s="110">
        <f>G262</f>
        <v>0</v>
      </c>
      <c r="H261" s="117">
        <f aca="true" t="shared" si="71" ref="H261:N261">H262</f>
        <v>0</v>
      </c>
      <c r="I261" s="117">
        <f t="shared" si="71"/>
        <v>0</v>
      </c>
      <c r="J261" s="110">
        <f t="shared" si="71"/>
        <v>0</v>
      </c>
      <c r="K261" s="110">
        <f t="shared" si="71"/>
        <v>0</v>
      </c>
      <c r="L261" s="110">
        <f t="shared" si="71"/>
        <v>0</v>
      </c>
      <c r="M261" s="110">
        <f t="shared" si="71"/>
        <v>0</v>
      </c>
      <c r="N261" s="110">
        <f t="shared" si="71"/>
        <v>0</v>
      </c>
      <c r="O261" s="19">
        <f t="shared" si="61"/>
        <v>0</v>
      </c>
    </row>
    <row r="262" spans="1:15" ht="12.75">
      <c r="A262" s="106"/>
      <c r="B262" s="106"/>
      <c r="C262" s="107"/>
      <c r="D262" s="108"/>
      <c r="E262" s="71">
        <v>42521</v>
      </c>
      <c r="F262" s="77" t="s">
        <v>260</v>
      </c>
      <c r="G262" s="110"/>
      <c r="H262" s="111"/>
      <c r="I262" s="111"/>
      <c r="J262" s="110"/>
      <c r="K262" s="110"/>
      <c r="L262" s="110"/>
      <c r="M262" s="110"/>
      <c r="N262" s="110"/>
      <c r="O262" s="19">
        <f t="shared" si="61"/>
        <v>0</v>
      </c>
    </row>
    <row r="263" spans="1:15" ht="12.75">
      <c r="A263" s="34"/>
      <c r="B263" s="34"/>
      <c r="C263" s="34">
        <v>426</v>
      </c>
      <c r="D263" s="34"/>
      <c r="E263" s="44"/>
      <c r="F263" s="36" t="s">
        <v>261</v>
      </c>
      <c r="G263" s="48">
        <f>G264+G266+G268</f>
        <v>0</v>
      </c>
      <c r="H263" s="49">
        <f aca="true" t="shared" si="72" ref="H263:N263">H264+H266+H268</f>
        <v>0</v>
      </c>
      <c r="I263" s="49">
        <f t="shared" si="72"/>
        <v>0</v>
      </c>
      <c r="J263" s="48">
        <f t="shared" si="72"/>
        <v>0</v>
      </c>
      <c r="K263" s="48">
        <f t="shared" si="72"/>
        <v>0</v>
      </c>
      <c r="L263" s="48">
        <f t="shared" si="72"/>
        <v>0</v>
      </c>
      <c r="M263" s="48">
        <f t="shared" si="72"/>
        <v>0</v>
      </c>
      <c r="N263" s="48">
        <f t="shared" si="72"/>
        <v>0</v>
      </c>
      <c r="O263" s="19">
        <f t="shared" si="61"/>
        <v>0</v>
      </c>
    </row>
    <row r="264" spans="1:15" ht="12.75">
      <c r="A264" s="114"/>
      <c r="B264" s="114"/>
      <c r="C264" s="103"/>
      <c r="D264" s="115">
        <v>4262</v>
      </c>
      <c r="E264" s="71"/>
      <c r="F264" s="116" t="s">
        <v>262</v>
      </c>
      <c r="G264" s="84">
        <f aca="true" t="shared" si="73" ref="G264:N264">G265</f>
        <v>0</v>
      </c>
      <c r="H264" s="85">
        <f t="shared" si="73"/>
        <v>0</v>
      </c>
      <c r="I264" s="85">
        <f t="shared" si="73"/>
        <v>0</v>
      </c>
      <c r="J264" s="84">
        <f t="shared" si="73"/>
        <v>0</v>
      </c>
      <c r="K264" s="84">
        <f t="shared" si="73"/>
        <v>0</v>
      </c>
      <c r="L264" s="84">
        <f t="shared" si="73"/>
        <v>0</v>
      </c>
      <c r="M264" s="84">
        <f t="shared" si="73"/>
        <v>0</v>
      </c>
      <c r="N264" s="84">
        <f t="shared" si="73"/>
        <v>0</v>
      </c>
      <c r="O264" s="19">
        <f t="shared" si="61"/>
        <v>0</v>
      </c>
    </row>
    <row r="265" spans="1:15" ht="12.75">
      <c r="A265" s="106"/>
      <c r="B265" s="106"/>
      <c r="C265" s="107"/>
      <c r="D265" s="108"/>
      <c r="E265" s="71">
        <v>42621</v>
      </c>
      <c r="F265" s="77" t="s">
        <v>262</v>
      </c>
      <c r="G265" s="110"/>
      <c r="H265" s="111"/>
      <c r="I265" s="111"/>
      <c r="J265" s="110"/>
      <c r="K265" s="110"/>
      <c r="L265" s="110"/>
      <c r="M265" s="110"/>
      <c r="N265" s="110"/>
      <c r="O265" s="19">
        <f t="shared" si="61"/>
        <v>0</v>
      </c>
    </row>
    <row r="266" spans="1:15" ht="12.75">
      <c r="A266" s="114"/>
      <c r="B266" s="114"/>
      <c r="C266" s="103"/>
      <c r="D266" s="115">
        <v>4263</v>
      </c>
      <c r="E266" s="71"/>
      <c r="F266" s="116" t="s">
        <v>263</v>
      </c>
      <c r="G266" s="84">
        <f aca="true" t="shared" si="74" ref="G266:N266">SUM(G267:G267)</f>
        <v>0</v>
      </c>
      <c r="H266" s="85">
        <f t="shared" si="74"/>
        <v>0</v>
      </c>
      <c r="I266" s="85">
        <f t="shared" si="74"/>
        <v>0</v>
      </c>
      <c r="J266" s="84">
        <f t="shared" si="74"/>
        <v>0</v>
      </c>
      <c r="K266" s="84">
        <f t="shared" si="74"/>
        <v>0</v>
      </c>
      <c r="L266" s="84">
        <f t="shared" si="74"/>
        <v>0</v>
      </c>
      <c r="M266" s="84">
        <f t="shared" si="74"/>
        <v>0</v>
      </c>
      <c r="N266" s="84">
        <f t="shared" si="74"/>
        <v>0</v>
      </c>
      <c r="O266" s="19">
        <f t="shared" si="61"/>
        <v>0</v>
      </c>
    </row>
    <row r="267" spans="1:15" ht="12.75">
      <c r="A267" s="106"/>
      <c r="B267" s="106"/>
      <c r="C267" s="107"/>
      <c r="D267" s="108"/>
      <c r="E267" s="71">
        <v>42639</v>
      </c>
      <c r="F267" s="77" t="s">
        <v>264</v>
      </c>
      <c r="G267" s="110"/>
      <c r="H267" s="111"/>
      <c r="I267" s="111"/>
      <c r="J267" s="110"/>
      <c r="K267" s="110"/>
      <c r="L267" s="110"/>
      <c r="M267" s="110"/>
      <c r="N267" s="110"/>
      <c r="O267" s="19">
        <f t="shared" si="61"/>
        <v>0</v>
      </c>
    </row>
    <row r="268" spans="1:15" ht="12.75">
      <c r="A268" s="114"/>
      <c r="B268" s="114"/>
      <c r="C268" s="103"/>
      <c r="D268" s="115">
        <v>4264</v>
      </c>
      <c r="E268" s="71"/>
      <c r="F268" s="116" t="s">
        <v>265</v>
      </c>
      <c r="G268" s="84">
        <f aca="true" t="shared" si="75" ref="G268:N268">G269</f>
        <v>0</v>
      </c>
      <c r="H268" s="85">
        <f t="shared" si="75"/>
        <v>0</v>
      </c>
      <c r="I268" s="85">
        <f t="shared" si="75"/>
        <v>0</v>
      </c>
      <c r="J268" s="84">
        <f t="shared" si="75"/>
        <v>0</v>
      </c>
      <c r="K268" s="84">
        <f t="shared" si="75"/>
        <v>0</v>
      </c>
      <c r="L268" s="84">
        <f t="shared" si="75"/>
        <v>0</v>
      </c>
      <c r="M268" s="84">
        <f t="shared" si="75"/>
        <v>0</v>
      </c>
      <c r="N268" s="84">
        <f t="shared" si="75"/>
        <v>0</v>
      </c>
      <c r="O268" s="19">
        <f t="shared" si="61"/>
        <v>0</v>
      </c>
    </row>
    <row r="269" spans="1:15" ht="12.75">
      <c r="A269" s="106"/>
      <c r="B269" s="106"/>
      <c r="C269" s="107"/>
      <c r="D269" s="108"/>
      <c r="E269" s="71">
        <v>42641</v>
      </c>
      <c r="F269" s="77" t="s">
        <v>265</v>
      </c>
      <c r="G269" s="110"/>
      <c r="H269" s="111"/>
      <c r="I269" s="111"/>
      <c r="J269" s="110"/>
      <c r="K269" s="110"/>
      <c r="L269" s="110"/>
      <c r="M269" s="110"/>
      <c r="N269" s="110"/>
      <c r="O269" s="19">
        <f t="shared" si="61"/>
        <v>0</v>
      </c>
    </row>
    <row r="270" spans="1:15" ht="12.75">
      <c r="A270" s="106"/>
      <c r="B270" s="92">
        <v>45</v>
      </c>
      <c r="C270" s="23"/>
      <c r="D270" s="92"/>
      <c r="E270" s="71"/>
      <c r="F270" s="31" t="s">
        <v>266</v>
      </c>
      <c r="G270" s="118">
        <f>G271+G274+G277</f>
        <v>0</v>
      </c>
      <c r="H270" s="119">
        <f aca="true" t="shared" si="76" ref="H270:N270">H271+H274+H277</f>
        <v>0</v>
      </c>
      <c r="I270" s="119">
        <f t="shared" si="76"/>
        <v>0</v>
      </c>
      <c r="J270" s="118">
        <f t="shared" si="76"/>
        <v>0</v>
      </c>
      <c r="K270" s="118">
        <f t="shared" si="76"/>
        <v>0</v>
      </c>
      <c r="L270" s="118">
        <f t="shared" si="76"/>
        <v>0</v>
      </c>
      <c r="M270" s="118">
        <f t="shared" si="76"/>
        <v>0</v>
      </c>
      <c r="N270" s="118">
        <f t="shared" si="76"/>
        <v>0</v>
      </c>
      <c r="O270" s="19">
        <f t="shared" si="61"/>
        <v>0</v>
      </c>
    </row>
    <row r="271" spans="1:15" ht="12.75">
      <c r="A271" s="34"/>
      <c r="B271" s="34"/>
      <c r="C271" s="34">
        <v>451</v>
      </c>
      <c r="D271" s="34"/>
      <c r="E271" s="44"/>
      <c r="F271" s="36" t="s">
        <v>267</v>
      </c>
      <c r="G271" s="48">
        <f aca="true" t="shared" si="77" ref="G271:N272">G272</f>
        <v>0</v>
      </c>
      <c r="H271" s="49">
        <f t="shared" si="77"/>
        <v>0</v>
      </c>
      <c r="I271" s="49">
        <f t="shared" si="77"/>
        <v>0</v>
      </c>
      <c r="J271" s="48">
        <f t="shared" si="77"/>
        <v>0</v>
      </c>
      <c r="K271" s="48">
        <f t="shared" si="77"/>
        <v>0</v>
      </c>
      <c r="L271" s="48">
        <f t="shared" si="77"/>
        <v>0</v>
      </c>
      <c r="M271" s="48">
        <f t="shared" si="77"/>
        <v>0</v>
      </c>
      <c r="N271" s="48">
        <f t="shared" si="77"/>
        <v>0</v>
      </c>
      <c r="O271" s="19">
        <f t="shared" si="61"/>
        <v>0</v>
      </c>
    </row>
    <row r="272" spans="1:15" ht="12.75">
      <c r="A272" s="106"/>
      <c r="B272" s="114"/>
      <c r="C272" s="103"/>
      <c r="D272" s="115">
        <v>4511</v>
      </c>
      <c r="E272" s="71"/>
      <c r="F272" s="116" t="s">
        <v>267</v>
      </c>
      <c r="G272" s="120">
        <f t="shared" si="77"/>
        <v>0</v>
      </c>
      <c r="H272" s="121">
        <f t="shared" si="77"/>
        <v>0</v>
      </c>
      <c r="I272" s="121">
        <f t="shared" si="77"/>
        <v>0</v>
      </c>
      <c r="J272" s="120">
        <f t="shared" si="77"/>
        <v>0</v>
      </c>
      <c r="K272" s="120">
        <f t="shared" si="77"/>
        <v>0</v>
      </c>
      <c r="L272" s="120">
        <f t="shared" si="77"/>
        <v>0</v>
      </c>
      <c r="M272" s="120">
        <f t="shared" si="77"/>
        <v>0</v>
      </c>
      <c r="N272" s="120">
        <f t="shared" si="77"/>
        <v>0</v>
      </c>
      <c r="O272" s="19">
        <f t="shared" si="61"/>
        <v>0</v>
      </c>
    </row>
    <row r="273" spans="1:15" ht="12.75">
      <c r="A273" s="106"/>
      <c r="B273" s="122"/>
      <c r="C273" s="107"/>
      <c r="D273" s="123"/>
      <c r="E273" s="124">
        <v>45111</v>
      </c>
      <c r="F273" s="125" t="s">
        <v>267</v>
      </c>
      <c r="G273" s="126"/>
      <c r="H273" s="127"/>
      <c r="I273" s="127"/>
      <c r="J273" s="126"/>
      <c r="K273" s="126"/>
      <c r="L273" s="126"/>
      <c r="M273" s="126"/>
      <c r="N273" s="126"/>
      <c r="O273" s="19">
        <f t="shared" si="61"/>
        <v>0</v>
      </c>
    </row>
    <row r="274" spans="1:15" ht="12.75">
      <c r="A274" s="34"/>
      <c r="B274" s="34"/>
      <c r="C274" s="34">
        <v>452</v>
      </c>
      <c r="D274" s="34"/>
      <c r="E274" s="44"/>
      <c r="F274" s="36" t="s">
        <v>268</v>
      </c>
      <c r="G274" s="48">
        <f aca="true" t="shared" si="78" ref="G274:N275">G275</f>
        <v>0</v>
      </c>
      <c r="H274" s="49">
        <f t="shared" si="78"/>
        <v>0</v>
      </c>
      <c r="I274" s="49">
        <f t="shared" si="78"/>
        <v>0</v>
      </c>
      <c r="J274" s="48">
        <f t="shared" si="78"/>
        <v>0</v>
      </c>
      <c r="K274" s="48">
        <f t="shared" si="78"/>
        <v>0</v>
      </c>
      <c r="L274" s="48">
        <f t="shared" si="78"/>
        <v>0</v>
      </c>
      <c r="M274" s="48">
        <f t="shared" si="78"/>
        <v>0</v>
      </c>
      <c r="N274" s="48">
        <f t="shared" si="78"/>
        <v>0</v>
      </c>
      <c r="O274" s="19">
        <f t="shared" si="61"/>
        <v>0</v>
      </c>
    </row>
    <row r="275" spans="1:15" ht="12.75">
      <c r="A275" s="106"/>
      <c r="B275" s="114"/>
      <c r="C275" s="103"/>
      <c r="D275" s="115">
        <v>4521</v>
      </c>
      <c r="E275" s="71"/>
      <c r="F275" s="116" t="s">
        <v>268</v>
      </c>
      <c r="G275" s="120">
        <f t="shared" si="78"/>
        <v>0</v>
      </c>
      <c r="H275" s="121">
        <f t="shared" si="78"/>
        <v>0</v>
      </c>
      <c r="I275" s="121">
        <f t="shared" si="78"/>
        <v>0</v>
      </c>
      <c r="J275" s="120">
        <f t="shared" si="78"/>
        <v>0</v>
      </c>
      <c r="K275" s="120">
        <f t="shared" si="78"/>
        <v>0</v>
      </c>
      <c r="L275" s="120">
        <f t="shared" si="78"/>
        <v>0</v>
      </c>
      <c r="M275" s="120">
        <f t="shared" si="78"/>
        <v>0</v>
      </c>
      <c r="N275" s="120">
        <f t="shared" si="78"/>
        <v>0</v>
      </c>
      <c r="O275" s="19">
        <f t="shared" si="61"/>
        <v>0</v>
      </c>
    </row>
    <row r="276" spans="1:15" ht="12.75">
      <c r="A276" s="122"/>
      <c r="B276" s="128"/>
      <c r="C276" s="103"/>
      <c r="D276" s="129"/>
      <c r="E276" s="71">
        <v>45211</v>
      </c>
      <c r="F276" s="130" t="s">
        <v>268</v>
      </c>
      <c r="G276" s="131"/>
      <c r="H276" s="132"/>
      <c r="I276" s="132"/>
      <c r="J276" s="131"/>
      <c r="K276" s="131"/>
      <c r="L276" s="131"/>
      <c r="M276" s="131"/>
      <c r="N276" s="131"/>
      <c r="O276" s="19">
        <f t="shared" si="61"/>
        <v>0</v>
      </c>
    </row>
    <row r="277" spans="1:15" ht="12.75">
      <c r="A277" s="34"/>
      <c r="B277" s="34"/>
      <c r="C277" s="34">
        <v>453</v>
      </c>
      <c r="D277" s="34"/>
      <c r="E277" s="44"/>
      <c r="F277" s="36" t="s">
        <v>269</v>
      </c>
      <c r="G277" s="48">
        <f aca="true" t="shared" si="79" ref="G277:N278">G278</f>
        <v>0</v>
      </c>
      <c r="H277" s="49">
        <f t="shared" si="79"/>
        <v>0</v>
      </c>
      <c r="I277" s="49">
        <f t="shared" si="79"/>
        <v>0</v>
      </c>
      <c r="J277" s="48">
        <f t="shared" si="79"/>
        <v>0</v>
      </c>
      <c r="K277" s="48">
        <f t="shared" si="79"/>
        <v>0</v>
      </c>
      <c r="L277" s="48">
        <f t="shared" si="79"/>
        <v>0</v>
      </c>
      <c r="M277" s="48">
        <f t="shared" si="79"/>
        <v>0</v>
      </c>
      <c r="N277" s="48">
        <f t="shared" si="79"/>
        <v>0</v>
      </c>
      <c r="O277" s="19">
        <f t="shared" si="61"/>
        <v>0</v>
      </c>
    </row>
    <row r="278" spans="1:15" ht="12.75">
      <c r="A278" s="106"/>
      <c r="B278" s="114"/>
      <c r="C278" s="103"/>
      <c r="D278" s="115">
        <v>4531</v>
      </c>
      <c r="E278" s="71"/>
      <c r="F278" s="116" t="s">
        <v>269</v>
      </c>
      <c r="G278" s="120">
        <f t="shared" si="79"/>
        <v>0</v>
      </c>
      <c r="H278" s="121">
        <f t="shared" si="79"/>
        <v>0</v>
      </c>
      <c r="I278" s="121">
        <f t="shared" si="79"/>
        <v>0</v>
      </c>
      <c r="J278" s="120">
        <f t="shared" si="79"/>
        <v>0</v>
      </c>
      <c r="K278" s="120">
        <f t="shared" si="79"/>
        <v>0</v>
      </c>
      <c r="L278" s="120">
        <f t="shared" si="79"/>
        <v>0</v>
      </c>
      <c r="M278" s="120">
        <f t="shared" si="79"/>
        <v>0</v>
      </c>
      <c r="N278" s="120">
        <f t="shared" si="79"/>
        <v>0</v>
      </c>
      <c r="O278" s="19">
        <f t="shared" si="61"/>
        <v>0</v>
      </c>
    </row>
    <row r="279" spans="1:15" ht="12.75">
      <c r="A279" s="122"/>
      <c r="B279" s="128"/>
      <c r="C279" s="103"/>
      <c r="D279" s="129"/>
      <c r="E279" s="71">
        <v>45311</v>
      </c>
      <c r="F279" s="130" t="s">
        <v>269</v>
      </c>
      <c r="G279" s="131"/>
      <c r="H279" s="132"/>
      <c r="I279" s="132"/>
      <c r="J279" s="131"/>
      <c r="K279" s="131"/>
      <c r="L279" s="131"/>
      <c r="M279" s="131"/>
      <c r="N279" s="131"/>
      <c r="O279" s="19">
        <f t="shared" si="61"/>
        <v>0</v>
      </c>
    </row>
    <row r="280" spans="1:15" s="28" customFormat="1" ht="12.75">
      <c r="A280" s="22">
        <v>5</v>
      </c>
      <c r="B280" s="23"/>
      <c r="C280" s="23"/>
      <c r="D280" s="23"/>
      <c r="E280" s="24"/>
      <c r="F280" s="25" t="s">
        <v>270</v>
      </c>
      <c r="G280" s="26">
        <f>G281</f>
        <v>0</v>
      </c>
      <c r="H280" s="27">
        <f aca="true" t="shared" si="80" ref="H280:N282">H281</f>
        <v>0</v>
      </c>
      <c r="I280" s="27">
        <f t="shared" si="80"/>
        <v>0</v>
      </c>
      <c r="J280" s="26">
        <f t="shared" si="80"/>
        <v>0</v>
      </c>
      <c r="K280" s="26">
        <f t="shared" si="80"/>
        <v>0</v>
      </c>
      <c r="L280" s="26">
        <f t="shared" si="80"/>
        <v>0</v>
      </c>
      <c r="M280" s="26">
        <f t="shared" si="80"/>
        <v>0</v>
      </c>
      <c r="N280" s="26">
        <f t="shared" si="80"/>
        <v>0</v>
      </c>
      <c r="O280" s="19">
        <f t="shared" si="61"/>
        <v>0</v>
      </c>
    </row>
    <row r="281" spans="1:15" ht="12.75">
      <c r="A281" s="106"/>
      <c r="B281" s="92">
        <v>54</v>
      </c>
      <c r="C281" s="23"/>
      <c r="D281" s="92"/>
      <c r="E281" s="71"/>
      <c r="F281" s="31" t="s">
        <v>271</v>
      </c>
      <c r="G281" s="118">
        <f>G282</f>
        <v>0</v>
      </c>
      <c r="H281" s="119">
        <f t="shared" si="80"/>
        <v>0</v>
      </c>
      <c r="I281" s="119">
        <f t="shared" si="80"/>
        <v>0</v>
      </c>
      <c r="J281" s="118">
        <f t="shared" si="80"/>
        <v>0</v>
      </c>
      <c r="K281" s="118">
        <f t="shared" si="80"/>
        <v>0</v>
      </c>
      <c r="L281" s="118">
        <f t="shared" si="80"/>
        <v>0</v>
      </c>
      <c r="M281" s="118">
        <f t="shared" si="80"/>
        <v>0</v>
      </c>
      <c r="N281" s="118">
        <f t="shared" si="80"/>
        <v>0</v>
      </c>
      <c r="O281" s="19">
        <f t="shared" si="61"/>
        <v>0</v>
      </c>
    </row>
    <row r="282" spans="1:15" ht="24">
      <c r="A282" s="34"/>
      <c r="B282" s="34"/>
      <c r="C282" s="34">
        <v>544</v>
      </c>
      <c r="D282" s="34"/>
      <c r="E282" s="44"/>
      <c r="F282" s="36" t="s">
        <v>272</v>
      </c>
      <c r="G282" s="48">
        <f>G283</f>
        <v>0</v>
      </c>
      <c r="H282" s="49">
        <f t="shared" si="80"/>
        <v>0</v>
      </c>
      <c r="I282" s="49">
        <f t="shared" si="80"/>
        <v>0</v>
      </c>
      <c r="J282" s="48">
        <f t="shared" si="80"/>
        <v>0</v>
      </c>
      <c r="K282" s="48">
        <f t="shared" si="80"/>
        <v>0</v>
      </c>
      <c r="L282" s="48">
        <f t="shared" si="80"/>
        <v>0</v>
      </c>
      <c r="M282" s="48">
        <f t="shared" si="80"/>
        <v>0</v>
      </c>
      <c r="N282" s="48">
        <f t="shared" si="80"/>
        <v>0</v>
      </c>
      <c r="O282" s="19">
        <f t="shared" si="61"/>
        <v>0</v>
      </c>
    </row>
    <row r="283" spans="1:15" ht="24">
      <c r="A283" s="106"/>
      <c r="B283" s="114"/>
      <c r="C283" s="103"/>
      <c r="D283" s="115">
        <v>5441</v>
      </c>
      <c r="E283" s="71"/>
      <c r="F283" s="116" t="s">
        <v>273</v>
      </c>
      <c r="G283" s="120">
        <f>G284+G285</f>
        <v>0</v>
      </c>
      <c r="H283" s="121">
        <f aca="true" t="shared" si="81" ref="H283:N283">H284+H285</f>
        <v>0</v>
      </c>
      <c r="I283" s="121">
        <f t="shared" si="81"/>
        <v>0</v>
      </c>
      <c r="J283" s="120">
        <f t="shared" si="81"/>
        <v>0</v>
      </c>
      <c r="K283" s="120">
        <f t="shared" si="81"/>
        <v>0</v>
      </c>
      <c r="L283" s="120">
        <f t="shared" si="81"/>
        <v>0</v>
      </c>
      <c r="M283" s="120">
        <f t="shared" si="81"/>
        <v>0</v>
      </c>
      <c r="N283" s="120">
        <f t="shared" si="81"/>
        <v>0</v>
      </c>
      <c r="O283" s="19">
        <f t="shared" si="61"/>
        <v>0</v>
      </c>
    </row>
    <row r="284" spans="1:15" ht="36">
      <c r="A284" s="122"/>
      <c r="B284" s="128"/>
      <c r="C284" s="103"/>
      <c r="D284" s="129"/>
      <c r="E284" s="71">
        <v>54411</v>
      </c>
      <c r="F284" s="130" t="s">
        <v>274</v>
      </c>
      <c r="G284" s="131"/>
      <c r="H284" s="132"/>
      <c r="I284" s="132"/>
      <c r="J284" s="131"/>
      <c r="K284" s="131"/>
      <c r="L284" s="131"/>
      <c r="M284" s="131"/>
      <c r="N284" s="131"/>
      <c r="O284" s="19">
        <f t="shared" si="61"/>
        <v>0</v>
      </c>
    </row>
    <row r="285" spans="1:15" ht="36">
      <c r="A285" s="122"/>
      <c r="B285" s="128"/>
      <c r="C285" s="103"/>
      <c r="D285" s="129"/>
      <c r="E285" s="71">
        <v>54412</v>
      </c>
      <c r="F285" s="130" t="s">
        <v>275</v>
      </c>
      <c r="G285" s="131"/>
      <c r="H285" s="132"/>
      <c r="I285" s="132"/>
      <c r="J285" s="131"/>
      <c r="K285" s="131"/>
      <c r="L285" s="131"/>
      <c r="M285" s="131"/>
      <c r="N285" s="131"/>
      <c r="O285" s="19">
        <f t="shared" si="61"/>
        <v>0</v>
      </c>
    </row>
    <row r="286" spans="1:15" ht="12.75">
      <c r="A286" s="133"/>
      <c r="B286" s="134"/>
      <c r="C286" s="135"/>
      <c r="D286" s="136"/>
      <c r="E286" s="137"/>
      <c r="F286" s="138"/>
      <c r="G286" s="139"/>
      <c r="H286" s="140"/>
      <c r="I286" s="140"/>
      <c r="J286" s="141"/>
      <c r="K286" s="141"/>
      <c r="L286" s="141"/>
      <c r="M286" s="141"/>
      <c r="N286" s="141"/>
      <c r="O286" s="142"/>
    </row>
    <row r="287" spans="1:15" ht="12.75">
      <c r="A287" s="133"/>
      <c r="B287" s="134"/>
      <c r="C287" s="135"/>
      <c r="D287" s="136"/>
      <c r="E287" s="137"/>
      <c r="F287" s="138"/>
      <c r="G287" s="139"/>
      <c r="H287" s="140"/>
      <c r="I287" s="140"/>
      <c r="J287" s="141"/>
      <c r="K287" s="141"/>
      <c r="L287" s="141"/>
      <c r="M287" s="141"/>
      <c r="N287" s="141"/>
      <c r="O287" s="142"/>
    </row>
    <row r="288" spans="1:15" ht="12.75">
      <c r="A288" s="133"/>
      <c r="B288" s="133"/>
      <c r="C288" s="133"/>
      <c r="D288" s="143"/>
      <c r="E288" s="144"/>
      <c r="F288" s="145"/>
      <c r="G288" s="146"/>
      <c r="H288" s="147"/>
      <c r="I288" s="147"/>
      <c r="J288" s="146"/>
      <c r="K288" s="133"/>
      <c r="L288" s="133"/>
      <c r="M288" s="133"/>
      <c r="N288" s="133"/>
      <c r="O288" s="133"/>
    </row>
    <row r="289" spans="1:15" ht="12.75">
      <c r="A289" s="133"/>
      <c r="B289" s="200" t="s">
        <v>276</v>
      </c>
      <c r="C289" s="200"/>
      <c r="D289" s="200"/>
      <c r="E289" s="200"/>
      <c r="F289" s="148"/>
      <c r="G289" s="149" t="s">
        <v>277</v>
      </c>
      <c r="H289" s="150"/>
      <c r="J289" s="151"/>
      <c r="K289" s="152"/>
      <c r="L289" s="153" t="s">
        <v>278</v>
      </c>
      <c r="M289" s="146"/>
      <c r="N289" s="133"/>
      <c r="O289" s="133"/>
    </row>
    <row r="290" spans="1:15" ht="12.75">
      <c r="A290" s="146"/>
      <c r="B290" s="146"/>
      <c r="C290" s="146"/>
      <c r="D290" s="154"/>
      <c r="E290" s="155"/>
      <c r="F290" s="145"/>
      <c r="G290" s="149"/>
      <c r="H290" s="150"/>
      <c r="I290" s="156"/>
      <c r="L290" s="158"/>
      <c r="M290" s="146"/>
      <c r="N290" s="133"/>
      <c r="O290" s="133"/>
    </row>
    <row r="291" spans="1:15" ht="12.75">
      <c r="A291" s="133"/>
      <c r="B291" s="198" t="s">
        <v>279</v>
      </c>
      <c r="C291" s="198"/>
      <c r="D291" s="198"/>
      <c r="E291" s="198"/>
      <c r="F291" s="148"/>
      <c r="G291" s="159"/>
      <c r="H291" s="160"/>
      <c r="I291" s="160"/>
      <c r="J291" s="159"/>
      <c r="K291" s="133"/>
      <c r="L291" s="146"/>
      <c r="M291" s="146"/>
      <c r="N291" s="133"/>
      <c r="O291" s="133"/>
    </row>
    <row r="292" spans="1:15" ht="12.75">
      <c r="A292" s="133"/>
      <c r="B292" s="198" t="s">
        <v>280</v>
      </c>
      <c r="C292" s="198"/>
      <c r="D292" s="198"/>
      <c r="E292" s="198"/>
      <c r="F292" s="148"/>
      <c r="G292" s="149"/>
      <c r="H292" s="150"/>
      <c r="I292" s="156"/>
      <c r="J292" s="161"/>
      <c r="K292" s="133"/>
      <c r="L292" s="133"/>
      <c r="M292" s="133"/>
      <c r="N292" s="133"/>
      <c r="O292" s="133"/>
    </row>
    <row r="293" spans="1:15" ht="12.75">
      <c r="A293" s="133"/>
      <c r="B293" s="198" t="s">
        <v>281</v>
      </c>
      <c r="C293" s="198"/>
      <c r="D293" s="198"/>
      <c r="E293" s="198"/>
      <c r="F293" s="148"/>
      <c r="G293" s="149"/>
      <c r="H293" s="150"/>
      <c r="I293" s="156"/>
      <c r="J293" s="161"/>
      <c r="K293" s="133"/>
      <c r="L293" s="133"/>
      <c r="M293" s="133"/>
      <c r="N293" s="133"/>
      <c r="O293" s="133"/>
    </row>
    <row r="294" spans="1:15" ht="12.75">
      <c r="A294" s="133"/>
      <c r="G294" s="149"/>
      <c r="H294" s="150"/>
      <c r="I294" s="156"/>
      <c r="J294" s="161"/>
      <c r="K294" s="133"/>
      <c r="L294" s="133"/>
      <c r="M294" s="133"/>
      <c r="N294" s="133"/>
      <c r="O294" s="133"/>
    </row>
    <row r="295" spans="1:15" ht="12.75">
      <c r="A295" s="133"/>
      <c r="G295" s="149"/>
      <c r="H295" s="150"/>
      <c r="I295" s="156"/>
      <c r="J295" s="161"/>
      <c r="K295" s="133"/>
      <c r="L295" s="133"/>
      <c r="M295" s="133"/>
      <c r="N295" s="133"/>
      <c r="O295" s="133"/>
    </row>
    <row r="296" spans="4:10" ht="12.75">
      <c r="D296"/>
      <c r="E296"/>
      <c r="F296"/>
      <c r="G296"/>
      <c r="H296" s="8"/>
      <c r="J296"/>
    </row>
    <row r="297" spans="4:10" ht="12.75">
      <c r="D297"/>
      <c r="E297"/>
      <c r="F297"/>
      <c r="G297"/>
      <c r="H297" s="8"/>
      <c r="J297"/>
    </row>
    <row r="298" spans="4:10" ht="12.75">
      <c r="D298"/>
      <c r="E298"/>
      <c r="F298"/>
      <c r="G298"/>
      <c r="H298" s="8"/>
      <c r="J298"/>
    </row>
    <row r="299" spans="4:10" ht="12.75">
      <c r="D299"/>
      <c r="E299"/>
      <c r="F299"/>
      <c r="G299"/>
      <c r="H299" s="8"/>
      <c r="J299"/>
    </row>
    <row r="300" spans="4:10" ht="12.75">
      <c r="D300"/>
      <c r="E300"/>
      <c r="F300"/>
      <c r="G300"/>
      <c r="H300" s="8"/>
      <c r="J300"/>
    </row>
    <row r="301" spans="4:10" ht="12.75">
      <c r="D301"/>
      <c r="E301"/>
      <c r="F301"/>
      <c r="G301"/>
      <c r="H301" s="8"/>
      <c r="J301"/>
    </row>
    <row r="302" spans="4:10" ht="12.75">
      <c r="D302"/>
      <c r="E302"/>
      <c r="F302"/>
      <c r="G302"/>
      <c r="H302" s="8"/>
      <c r="J302"/>
    </row>
    <row r="303" spans="4:10" ht="12.75">
      <c r="D303"/>
      <c r="E303"/>
      <c r="F303"/>
      <c r="G303"/>
      <c r="H303" s="8"/>
      <c r="J303"/>
    </row>
    <row r="304" spans="4:10" ht="12.75">
      <c r="D304"/>
      <c r="E304"/>
      <c r="F304"/>
      <c r="G304"/>
      <c r="H304" s="8"/>
      <c r="J304"/>
    </row>
    <row r="305" spans="4:10" ht="12.75">
      <c r="D305"/>
      <c r="E305"/>
      <c r="F305"/>
      <c r="G305"/>
      <c r="H305" s="8"/>
      <c r="J305"/>
    </row>
    <row r="306" spans="4:10" ht="12.75">
      <c r="D306"/>
      <c r="E306"/>
      <c r="F306"/>
      <c r="G306"/>
      <c r="H306" s="8"/>
      <c r="J306"/>
    </row>
    <row r="307" spans="4:10" ht="12.75">
      <c r="D307"/>
      <c r="E307"/>
      <c r="F307"/>
      <c r="G307"/>
      <c r="H307" s="8"/>
      <c r="J307"/>
    </row>
    <row r="308" spans="4:10" ht="12.75">
      <c r="D308"/>
      <c r="E308"/>
      <c r="F308"/>
      <c r="G308"/>
      <c r="H308" s="8"/>
      <c r="J308"/>
    </row>
    <row r="309" spans="4:10" ht="12.75">
      <c r="D309"/>
      <c r="E309"/>
      <c r="F309"/>
      <c r="G309"/>
      <c r="H309" s="8"/>
      <c r="J309"/>
    </row>
    <row r="310" spans="4:10" ht="12.75">
      <c r="D310"/>
      <c r="E310"/>
      <c r="F310"/>
      <c r="G310"/>
      <c r="H310" s="8"/>
      <c r="J310"/>
    </row>
    <row r="311" spans="4:10" ht="12.75">
      <c r="D311"/>
      <c r="E311"/>
      <c r="F311"/>
      <c r="G311"/>
      <c r="H311" s="8"/>
      <c r="J311"/>
    </row>
    <row r="312" spans="4:10" ht="12.75">
      <c r="D312"/>
      <c r="E312"/>
      <c r="F312"/>
      <c r="G312"/>
      <c r="H312" s="8"/>
      <c r="J312"/>
    </row>
    <row r="313" spans="4:10" ht="12.75">
      <c r="D313"/>
      <c r="E313"/>
      <c r="F313"/>
      <c r="G313"/>
      <c r="H313" s="8"/>
      <c r="J313"/>
    </row>
    <row r="314" spans="4:10" ht="12.75">
      <c r="D314"/>
      <c r="E314"/>
      <c r="F314"/>
      <c r="G314"/>
      <c r="H314" s="8"/>
      <c r="J314"/>
    </row>
    <row r="315" spans="4:10" ht="12.75">
      <c r="D315"/>
      <c r="E315"/>
      <c r="F315"/>
      <c r="G315"/>
      <c r="H315" s="8"/>
      <c r="J315"/>
    </row>
    <row r="316" spans="4:10" ht="12.75">
      <c r="D316"/>
      <c r="E316"/>
      <c r="F316"/>
      <c r="G316"/>
      <c r="H316" s="8"/>
      <c r="J316"/>
    </row>
    <row r="317" spans="4:10" ht="12.75">
      <c r="D317"/>
      <c r="E317"/>
      <c r="F317"/>
      <c r="G317"/>
      <c r="H317" s="8"/>
      <c r="J317"/>
    </row>
    <row r="318" spans="4:10" ht="12.75">
      <c r="D318"/>
      <c r="E318"/>
      <c r="F318"/>
      <c r="G318"/>
      <c r="H318" s="8"/>
      <c r="J318"/>
    </row>
    <row r="319" spans="4:10" ht="12.75">
      <c r="D319"/>
      <c r="E319"/>
      <c r="F319"/>
      <c r="G319"/>
      <c r="H319" s="8"/>
      <c r="J319"/>
    </row>
    <row r="320" spans="4:10" ht="12.75">
      <c r="D320"/>
      <c r="E320"/>
      <c r="F320"/>
      <c r="G320"/>
      <c r="H320" s="8"/>
      <c r="J320"/>
    </row>
    <row r="321" spans="4:10" ht="12.75">
      <c r="D321"/>
      <c r="E321"/>
      <c r="F321"/>
      <c r="G321"/>
      <c r="H321" s="8"/>
      <c r="J321"/>
    </row>
    <row r="322" spans="4:10" ht="12.75">
      <c r="D322"/>
      <c r="E322"/>
      <c r="F322"/>
      <c r="G322"/>
      <c r="H322" s="8"/>
      <c r="J322"/>
    </row>
    <row r="323" spans="4:10" ht="12.75">
      <c r="D323"/>
      <c r="E323"/>
      <c r="F323"/>
      <c r="G323"/>
      <c r="H323" s="8"/>
      <c r="J323"/>
    </row>
    <row r="324" spans="4:10" ht="12.75">
      <c r="D324"/>
      <c r="E324"/>
      <c r="F324"/>
      <c r="G324"/>
      <c r="H324" s="8"/>
      <c r="J324"/>
    </row>
    <row r="325" spans="4:10" ht="12.75">
      <c r="D325"/>
      <c r="E325"/>
      <c r="F325"/>
      <c r="G325"/>
      <c r="H325" s="8"/>
      <c r="J325"/>
    </row>
    <row r="326" spans="4:10" ht="12.75">
      <c r="D326"/>
      <c r="E326"/>
      <c r="F326"/>
      <c r="G326"/>
      <c r="H326" s="8"/>
      <c r="J326"/>
    </row>
    <row r="327" spans="4:10" ht="12.75">
      <c r="D327"/>
      <c r="E327"/>
      <c r="F327"/>
      <c r="G327"/>
      <c r="H327" s="8"/>
      <c r="J327"/>
    </row>
    <row r="328" spans="4:10" ht="12.75">
      <c r="D328"/>
      <c r="E328"/>
      <c r="F328"/>
      <c r="G328"/>
      <c r="H328" s="8"/>
      <c r="J328"/>
    </row>
    <row r="329" spans="4:10" ht="12.75">
      <c r="D329"/>
      <c r="E329"/>
      <c r="F329"/>
      <c r="G329"/>
      <c r="H329" s="8"/>
      <c r="J329"/>
    </row>
    <row r="330" spans="4:10" ht="12.75">
      <c r="D330"/>
      <c r="E330"/>
      <c r="F330"/>
      <c r="G330"/>
      <c r="H330" s="8"/>
      <c r="J330"/>
    </row>
    <row r="331" spans="4:10" ht="12.75">
      <c r="D331"/>
      <c r="E331"/>
      <c r="F331"/>
      <c r="G331"/>
      <c r="H331" s="8"/>
      <c r="J331"/>
    </row>
    <row r="332" spans="4:10" ht="12.75">
      <c r="D332"/>
      <c r="E332"/>
      <c r="F332"/>
      <c r="G332"/>
      <c r="H332" s="8"/>
      <c r="J332"/>
    </row>
    <row r="333" spans="4:10" ht="12.75">
      <c r="D333"/>
      <c r="E333"/>
      <c r="F333"/>
      <c r="G333"/>
      <c r="H333" s="8"/>
      <c r="J333"/>
    </row>
    <row r="334" spans="4:10" ht="12.75">
      <c r="D334"/>
      <c r="E334"/>
      <c r="F334"/>
      <c r="G334"/>
      <c r="H334" s="8"/>
      <c r="J334"/>
    </row>
    <row r="335" spans="4:10" ht="12.75">
      <c r="D335"/>
      <c r="E335"/>
      <c r="F335"/>
      <c r="G335"/>
      <c r="H335" s="8"/>
      <c r="J335"/>
    </row>
    <row r="336" spans="4:10" ht="12.75">
      <c r="D336"/>
      <c r="E336"/>
      <c r="F336"/>
      <c r="G336"/>
      <c r="H336" s="8"/>
      <c r="J336"/>
    </row>
    <row r="337" spans="4:10" ht="12.75">
      <c r="D337"/>
      <c r="E337"/>
      <c r="F337"/>
      <c r="G337"/>
      <c r="H337" s="8"/>
      <c r="J337"/>
    </row>
    <row r="338" spans="4:10" ht="12.75">
      <c r="D338"/>
      <c r="E338"/>
      <c r="F338"/>
      <c r="G338"/>
      <c r="H338" s="8"/>
      <c r="J338"/>
    </row>
    <row r="339" spans="4:10" ht="12.75">
      <c r="D339"/>
      <c r="E339"/>
      <c r="F339"/>
      <c r="G339"/>
      <c r="H339" s="8"/>
      <c r="J339"/>
    </row>
    <row r="340" spans="4:10" ht="12.75">
      <c r="D340"/>
      <c r="E340"/>
      <c r="F340"/>
      <c r="G340"/>
      <c r="H340" s="8"/>
      <c r="J340"/>
    </row>
    <row r="341" spans="4:10" ht="12.75">
      <c r="D341"/>
      <c r="E341"/>
      <c r="F341"/>
      <c r="G341"/>
      <c r="H341" s="8"/>
      <c r="J341"/>
    </row>
    <row r="342" spans="4:10" ht="12.75">
      <c r="D342"/>
      <c r="E342"/>
      <c r="F342"/>
      <c r="G342"/>
      <c r="H342" s="8"/>
      <c r="J342"/>
    </row>
    <row r="343" spans="4:10" ht="12.75">
      <c r="D343"/>
      <c r="E343"/>
      <c r="F343"/>
      <c r="G343"/>
      <c r="H343" s="8"/>
      <c r="J343"/>
    </row>
    <row r="344" spans="4:10" ht="12.75">
      <c r="D344"/>
      <c r="E344"/>
      <c r="F344"/>
      <c r="G344"/>
      <c r="H344" s="8"/>
      <c r="J344"/>
    </row>
    <row r="345" spans="4:10" ht="12.75">
      <c r="D345"/>
      <c r="E345"/>
      <c r="F345"/>
      <c r="G345"/>
      <c r="H345" s="8"/>
      <c r="J345"/>
    </row>
    <row r="346" spans="4:10" ht="12.75">
      <c r="D346"/>
      <c r="E346"/>
      <c r="F346"/>
      <c r="G346"/>
      <c r="H346" s="8"/>
      <c r="J346"/>
    </row>
    <row r="347" spans="4:10" ht="12.75">
      <c r="D347"/>
      <c r="E347"/>
      <c r="F347"/>
      <c r="G347"/>
      <c r="H347" s="8"/>
      <c r="J347"/>
    </row>
    <row r="348" spans="4:10" ht="12.75">
      <c r="D348"/>
      <c r="E348"/>
      <c r="F348"/>
      <c r="G348"/>
      <c r="H348" s="8"/>
      <c r="J348"/>
    </row>
    <row r="349" spans="4:10" ht="12.75">
      <c r="D349"/>
      <c r="E349"/>
      <c r="F349"/>
      <c r="G349"/>
      <c r="H349" s="8"/>
      <c r="J349"/>
    </row>
    <row r="350" spans="4:10" ht="12.75">
      <c r="D350"/>
      <c r="E350"/>
      <c r="F350"/>
      <c r="G350"/>
      <c r="H350" s="8"/>
      <c r="J350"/>
    </row>
    <row r="351" spans="4:10" ht="12.75">
      <c r="D351"/>
      <c r="E351"/>
      <c r="F351"/>
      <c r="G351"/>
      <c r="H351" s="8"/>
      <c r="J351"/>
    </row>
    <row r="352" spans="4:10" ht="12.75">
      <c r="D352"/>
      <c r="E352"/>
      <c r="F352"/>
      <c r="G352"/>
      <c r="H352" s="8"/>
      <c r="J352"/>
    </row>
    <row r="353" spans="4:10" ht="12.75">
      <c r="D353"/>
      <c r="E353"/>
      <c r="F353"/>
      <c r="G353"/>
      <c r="H353" s="8"/>
      <c r="J353"/>
    </row>
    <row r="354" spans="4:10" ht="12.75">
      <c r="D354"/>
      <c r="E354"/>
      <c r="F354"/>
      <c r="G354"/>
      <c r="H354" s="8"/>
      <c r="J354"/>
    </row>
    <row r="355" spans="4:10" ht="12.75">
      <c r="D355"/>
      <c r="E355"/>
      <c r="F355"/>
      <c r="G355"/>
      <c r="H355" s="8"/>
      <c r="J355"/>
    </row>
    <row r="356" spans="4:10" ht="12.75">
      <c r="D356"/>
      <c r="E356"/>
      <c r="F356"/>
      <c r="G356"/>
      <c r="H356" s="8"/>
      <c r="J356"/>
    </row>
    <row r="357" spans="4:10" ht="12.75">
      <c r="D357"/>
      <c r="E357"/>
      <c r="F357"/>
      <c r="G357"/>
      <c r="H357" s="8"/>
      <c r="J357"/>
    </row>
    <row r="358" spans="4:10" ht="12.75">
      <c r="D358"/>
      <c r="E358"/>
      <c r="F358"/>
      <c r="G358"/>
      <c r="H358" s="8"/>
      <c r="J358"/>
    </row>
    <row r="359" spans="4:10" ht="12.75">
      <c r="D359"/>
      <c r="E359"/>
      <c r="F359"/>
      <c r="G359"/>
      <c r="H359" s="8"/>
      <c r="J359"/>
    </row>
    <row r="360" spans="4:10" ht="12.75">
      <c r="D360"/>
      <c r="E360"/>
      <c r="F360"/>
      <c r="G360"/>
      <c r="H360" s="8"/>
      <c r="J360"/>
    </row>
    <row r="361" spans="4:10" ht="12.75">
      <c r="D361"/>
      <c r="E361"/>
      <c r="F361"/>
      <c r="G361"/>
      <c r="H361" s="8"/>
      <c r="J361"/>
    </row>
    <row r="362" spans="4:10" ht="12.75">
      <c r="D362"/>
      <c r="E362"/>
      <c r="F362"/>
      <c r="G362"/>
      <c r="H362" s="8"/>
      <c r="J362"/>
    </row>
    <row r="363" spans="4:10" ht="12.75">
      <c r="D363"/>
      <c r="E363"/>
      <c r="F363"/>
      <c r="G363"/>
      <c r="H363" s="8"/>
      <c r="J363"/>
    </row>
    <row r="364" spans="4:10" ht="12.75">
      <c r="D364"/>
      <c r="E364"/>
      <c r="F364"/>
      <c r="G364"/>
      <c r="H364" s="8"/>
      <c r="J364"/>
    </row>
    <row r="365" spans="4:10" ht="12.75">
      <c r="D365"/>
      <c r="E365"/>
      <c r="F365"/>
      <c r="G365"/>
      <c r="H365" s="8"/>
      <c r="J365"/>
    </row>
    <row r="366" spans="4:10" ht="12.75">
      <c r="D366"/>
      <c r="E366"/>
      <c r="F366"/>
      <c r="G366"/>
      <c r="H366" s="8"/>
      <c r="J366"/>
    </row>
    <row r="367" spans="4:10" ht="12.75">
      <c r="D367"/>
      <c r="E367"/>
      <c r="F367"/>
      <c r="G367"/>
      <c r="H367" s="8"/>
      <c r="J367"/>
    </row>
    <row r="368" spans="4:10" ht="12.75">
      <c r="D368"/>
      <c r="E368"/>
      <c r="F368"/>
      <c r="G368"/>
      <c r="H368" s="8"/>
      <c r="J368"/>
    </row>
    <row r="369" spans="4:10" ht="12.75">
      <c r="D369"/>
      <c r="E369"/>
      <c r="F369"/>
      <c r="G369"/>
      <c r="H369" s="8"/>
      <c r="J369"/>
    </row>
    <row r="370" spans="4:10" ht="12.75">
      <c r="D370"/>
      <c r="E370"/>
      <c r="F370"/>
      <c r="G370"/>
      <c r="H370" s="8"/>
      <c r="J370"/>
    </row>
    <row r="371" spans="4:10" ht="12.75">
      <c r="D371"/>
      <c r="E371"/>
      <c r="F371"/>
      <c r="G371"/>
      <c r="H371" s="8"/>
      <c r="J371"/>
    </row>
    <row r="372" spans="4:10" ht="12.75">
      <c r="D372"/>
      <c r="E372"/>
      <c r="F372"/>
      <c r="G372"/>
      <c r="H372" s="8"/>
      <c r="J372"/>
    </row>
    <row r="373" spans="4:10" ht="12.75">
      <c r="D373"/>
      <c r="E373"/>
      <c r="F373"/>
      <c r="G373"/>
      <c r="H373" s="8"/>
      <c r="J373"/>
    </row>
    <row r="374" spans="4:10" ht="12.75">
      <c r="D374"/>
      <c r="E374"/>
      <c r="F374"/>
      <c r="G374"/>
      <c r="H374" s="8"/>
      <c r="J374"/>
    </row>
    <row r="375" spans="4:10" ht="12.75">
      <c r="D375"/>
      <c r="E375"/>
      <c r="F375"/>
      <c r="G375"/>
      <c r="H375" s="8"/>
      <c r="J375"/>
    </row>
    <row r="376" spans="4:10" ht="12.75">
      <c r="D376"/>
      <c r="E376"/>
      <c r="F376"/>
      <c r="G376"/>
      <c r="H376" s="8"/>
      <c r="J376"/>
    </row>
    <row r="377" spans="4:10" ht="12.75">
      <c r="D377"/>
      <c r="E377"/>
      <c r="F377"/>
      <c r="G377"/>
      <c r="H377" s="8"/>
      <c r="J377"/>
    </row>
    <row r="378" spans="4:10" ht="12.75">
      <c r="D378"/>
      <c r="E378"/>
      <c r="F378"/>
      <c r="G378"/>
      <c r="H378" s="8"/>
      <c r="J378"/>
    </row>
    <row r="379" spans="4:10" ht="12.75">
      <c r="D379"/>
      <c r="E379"/>
      <c r="F379"/>
      <c r="G379"/>
      <c r="H379" s="8"/>
      <c r="J379"/>
    </row>
    <row r="380" spans="4:10" ht="12.75">
      <c r="D380"/>
      <c r="E380"/>
      <c r="F380"/>
      <c r="G380"/>
      <c r="H380" s="8"/>
      <c r="J380"/>
    </row>
    <row r="381" spans="4:10" ht="12.75">
      <c r="D381"/>
      <c r="E381"/>
      <c r="F381"/>
      <c r="G381"/>
      <c r="H381" s="8"/>
      <c r="J381"/>
    </row>
    <row r="382" spans="4:10" ht="12.75">
      <c r="D382"/>
      <c r="E382"/>
      <c r="F382"/>
      <c r="G382"/>
      <c r="H382" s="8"/>
      <c r="J382"/>
    </row>
    <row r="383" spans="4:10" ht="12.75">
      <c r="D383"/>
      <c r="E383"/>
      <c r="F383"/>
      <c r="G383"/>
      <c r="H383" s="8"/>
      <c r="J383"/>
    </row>
    <row r="384" spans="4:10" ht="12.75">
      <c r="D384"/>
      <c r="E384"/>
      <c r="F384"/>
      <c r="G384"/>
      <c r="H384" s="8"/>
      <c r="J384"/>
    </row>
    <row r="385" spans="4:10" ht="12.75">
      <c r="D385"/>
      <c r="E385"/>
      <c r="F385"/>
      <c r="G385"/>
      <c r="H385" s="8"/>
      <c r="J385"/>
    </row>
    <row r="386" spans="4:10" ht="12.75">
      <c r="D386"/>
      <c r="E386"/>
      <c r="F386"/>
      <c r="G386"/>
      <c r="H386" s="8"/>
      <c r="J386"/>
    </row>
    <row r="387" spans="4:10" ht="12.75">
      <c r="D387"/>
      <c r="E387"/>
      <c r="F387"/>
      <c r="G387"/>
      <c r="H387" s="8"/>
      <c r="J387"/>
    </row>
    <row r="388" spans="4:10" ht="12.75">
      <c r="D388"/>
      <c r="E388"/>
      <c r="F388"/>
      <c r="G388"/>
      <c r="H388" s="8"/>
      <c r="J388"/>
    </row>
    <row r="389" spans="4:10" ht="12.75">
      <c r="D389"/>
      <c r="E389"/>
      <c r="F389"/>
      <c r="G389"/>
      <c r="H389" s="8"/>
      <c r="J389"/>
    </row>
    <row r="390" spans="4:10" ht="12.75">
      <c r="D390"/>
      <c r="E390"/>
      <c r="F390"/>
      <c r="G390"/>
      <c r="H390" s="8"/>
      <c r="J390"/>
    </row>
    <row r="391" spans="4:10" ht="12.75">
      <c r="D391"/>
      <c r="E391"/>
      <c r="F391"/>
      <c r="G391"/>
      <c r="H391" s="8"/>
      <c r="J391"/>
    </row>
    <row r="392" spans="4:10" ht="12.75">
      <c r="D392"/>
      <c r="E392"/>
      <c r="F392"/>
      <c r="G392"/>
      <c r="H392" s="8"/>
      <c r="J392"/>
    </row>
    <row r="393" spans="4:10" ht="12.75">
      <c r="D393"/>
      <c r="E393"/>
      <c r="F393"/>
      <c r="G393"/>
      <c r="H393" s="8"/>
      <c r="J393"/>
    </row>
    <row r="394" spans="4:10" ht="12.75">
      <c r="D394"/>
      <c r="E394"/>
      <c r="F394"/>
      <c r="G394"/>
      <c r="H394" s="8"/>
      <c r="J394"/>
    </row>
    <row r="395" spans="4:10" ht="12.75">
      <c r="D395"/>
      <c r="E395"/>
      <c r="F395"/>
      <c r="G395"/>
      <c r="H395" s="8"/>
      <c r="J395"/>
    </row>
    <row r="396" spans="4:10" ht="12.75">
      <c r="D396"/>
      <c r="E396"/>
      <c r="F396"/>
      <c r="G396"/>
      <c r="H396" s="8"/>
      <c r="J396"/>
    </row>
    <row r="397" spans="4:10" ht="12.75">
      <c r="D397"/>
      <c r="E397"/>
      <c r="F397"/>
      <c r="G397"/>
      <c r="H397" s="8"/>
      <c r="J397"/>
    </row>
    <row r="398" spans="4:10" ht="12.75">
      <c r="D398"/>
      <c r="E398"/>
      <c r="F398"/>
      <c r="G398"/>
      <c r="H398" s="8"/>
      <c r="J398"/>
    </row>
    <row r="399" spans="4:10" ht="12.75">
      <c r="D399"/>
      <c r="E399"/>
      <c r="F399"/>
      <c r="G399"/>
      <c r="H399" s="8"/>
      <c r="J399"/>
    </row>
    <row r="400" spans="4:10" ht="12.75">
      <c r="D400"/>
      <c r="E400"/>
      <c r="F400"/>
      <c r="G400"/>
      <c r="H400" s="8"/>
      <c r="J400"/>
    </row>
    <row r="401" spans="4:10" ht="12.75">
      <c r="D401"/>
      <c r="E401"/>
      <c r="F401"/>
      <c r="G401"/>
      <c r="H401" s="8"/>
      <c r="J401"/>
    </row>
    <row r="402" spans="4:10" ht="12.75">
      <c r="D402"/>
      <c r="E402"/>
      <c r="F402"/>
      <c r="G402"/>
      <c r="H402" s="8"/>
      <c r="J402"/>
    </row>
    <row r="403" spans="4:10" ht="12.75">
      <c r="D403"/>
      <c r="E403"/>
      <c r="F403"/>
      <c r="G403"/>
      <c r="H403" s="8"/>
      <c r="J403"/>
    </row>
    <row r="404" spans="4:10" ht="12.75">
      <c r="D404"/>
      <c r="E404"/>
      <c r="F404"/>
      <c r="G404"/>
      <c r="H404" s="8"/>
      <c r="J404"/>
    </row>
    <row r="405" spans="4:10" ht="12.75">
      <c r="D405"/>
      <c r="E405"/>
      <c r="F405"/>
      <c r="G405"/>
      <c r="H405" s="8"/>
      <c r="J405"/>
    </row>
    <row r="406" spans="4:10" ht="12.75">
      <c r="D406"/>
      <c r="E406"/>
      <c r="F406"/>
      <c r="G406"/>
      <c r="H406" s="8"/>
      <c r="J406"/>
    </row>
    <row r="407" spans="4:10" ht="12.75">
      <c r="D407"/>
      <c r="E407"/>
      <c r="F407"/>
      <c r="G407"/>
      <c r="H407" s="8"/>
      <c r="J407"/>
    </row>
    <row r="408" spans="4:10" ht="12.75">
      <c r="D408"/>
      <c r="E408"/>
      <c r="F408"/>
      <c r="G408"/>
      <c r="H408" s="8"/>
      <c r="J408"/>
    </row>
    <row r="409" spans="4:10" ht="12.75">
      <c r="D409"/>
      <c r="E409"/>
      <c r="F409"/>
      <c r="G409"/>
      <c r="H409" s="8"/>
      <c r="J409"/>
    </row>
    <row r="410" spans="4:10" ht="12.75">
      <c r="D410"/>
      <c r="E410"/>
      <c r="F410"/>
      <c r="G410"/>
      <c r="H410" s="8"/>
      <c r="J410"/>
    </row>
    <row r="411" spans="4:10" ht="12.75">
      <c r="D411"/>
      <c r="E411"/>
      <c r="F411"/>
      <c r="G411"/>
      <c r="H411" s="8"/>
      <c r="J411"/>
    </row>
    <row r="412" spans="4:10" ht="12.75">
      <c r="D412"/>
      <c r="E412"/>
      <c r="F412"/>
      <c r="G412"/>
      <c r="H412" s="8"/>
      <c r="J412"/>
    </row>
    <row r="413" spans="4:10" ht="12.75">
      <c r="D413"/>
      <c r="E413"/>
      <c r="F413"/>
      <c r="G413"/>
      <c r="H413" s="8"/>
      <c r="J413"/>
    </row>
    <row r="414" spans="4:10" ht="12.75">
      <c r="D414"/>
      <c r="E414"/>
      <c r="F414"/>
      <c r="G414"/>
      <c r="H414" s="8"/>
      <c r="J414"/>
    </row>
    <row r="415" spans="4:10" ht="12.75">
      <c r="D415"/>
      <c r="E415"/>
      <c r="F415"/>
      <c r="G415"/>
      <c r="H415" s="8"/>
      <c r="J415"/>
    </row>
    <row r="416" spans="4:10" ht="12.75">
      <c r="D416"/>
      <c r="E416"/>
      <c r="F416"/>
      <c r="G416"/>
      <c r="H416" s="8"/>
      <c r="J416"/>
    </row>
    <row r="417" spans="4:10" ht="12.75">
      <c r="D417"/>
      <c r="E417"/>
      <c r="F417"/>
      <c r="G417"/>
      <c r="H417" s="8"/>
      <c r="J417"/>
    </row>
    <row r="418" spans="4:10" ht="12.75">
      <c r="D418"/>
      <c r="E418"/>
      <c r="F418"/>
      <c r="G418"/>
      <c r="H418" s="8"/>
      <c r="J418"/>
    </row>
    <row r="419" spans="4:10" ht="12.75">
      <c r="D419"/>
      <c r="E419"/>
      <c r="F419"/>
      <c r="G419"/>
      <c r="H419" s="8"/>
      <c r="J419"/>
    </row>
    <row r="420" spans="4:10" ht="12.75">
      <c r="D420"/>
      <c r="E420"/>
      <c r="F420"/>
      <c r="G420"/>
      <c r="H420" s="8"/>
      <c r="J420"/>
    </row>
    <row r="421" spans="4:10" ht="12.75">
      <c r="D421"/>
      <c r="E421"/>
      <c r="F421"/>
      <c r="G421"/>
      <c r="H421" s="8"/>
      <c r="J421"/>
    </row>
    <row r="422" spans="4:10" ht="12.75">
      <c r="D422"/>
      <c r="E422"/>
      <c r="F422"/>
      <c r="G422"/>
      <c r="H422" s="8"/>
      <c r="J422"/>
    </row>
    <row r="423" spans="4:10" ht="12.75">
      <c r="D423"/>
      <c r="E423"/>
      <c r="F423"/>
      <c r="G423"/>
      <c r="H423" s="8"/>
      <c r="J423"/>
    </row>
    <row r="424" spans="4:10" ht="12.75">
      <c r="D424"/>
      <c r="E424"/>
      <c r="F424"/>
      <c r="G424"/>
      <c r="H424" s="8"/>
      <c r="J424"/>
    </row>
    <row r="425" spans="4:10" ht="12.75">
      <c r="D425"/>
      <c r="E425"/>
      <c r="F425"/>
      <c r="G425"/>
      <c r="H425" s="8"/>
      <c r="J425"/>
    </row>
    <row r="426" spans="4:10" ht="12.75">
      <c r="D426"/>
      <c r="E426"/>
      <c r="F426"/>
      <c r="G426"/>
      <c r="H426" s="8"/>
      <c r="J426"/>
    </row>
    <row r="427" spans="4:10" ht="12.75">
      <c r="D427"/>
      <c r="E427"/>
      <c r="F427"/>
      <c r="G427"/>
      <c r="H427" s="8"/>
      <c r="J427"/>
    </row>
    <row r="428" spans="4:10" ht="12.75">
      <c r="D428"/>
      <c r="E428"/>
      <c r="F428"/>
      <c r="G428"/>
      <c r="H428" s="8"/>
      <c r="J428"/>
    </row>
    <row r="429" spans="4:10" ht="12.75">
      <c r="D429"/>
      <c r="E429"/>
      <c r="F429"/>
      <c r="G429"/>
      <c r="H429" s="8"/>
      <c r="J429"/>
    </row>
    <row r="430" spans="4:10" ht="12.75">
      <c r="D430"/>
      <c r="E430"/>
      <c r="F430"/>
      <c r="G430"/>
      <c r="H430" s="8"/>
      <c r="J430"/>
    </row>
    <row r="431" spans="4:10" ht="12.75">
      <c r="D431"/>
      <c r="E431"/>
      <c r="F431"/>
      <c r="G431"/>
      <c r="H431" s="8"/>
      <c r="J431"/>
    </row>
    <row r="432" spans="4:10" ht="12.75">
      <c r="D432"/>
      <c r="E432"/>
      <c r="F432"/>
      <c r="G432"/>
      <c r="H432" s="8"/>
      <c r="J432"/>
    </row>
    <row r="433" spans="4:10" ht="12.75">
      <c r="D433"/>
      <c r="E433"/>
      <c r="F433"/>
      <c r="G433"/>
      <c r="H433" s="8"/>
      <c r="J433"/>
    </row>
    <row r="434" spans="4:10" ht="12.75">
      <c r="D434"/>
      <c r="E434"/>
      <c r="F434"/>
      <c r="G434"/>
      <c r="H434" s="8"/>
      <c r="J434"/>
    </row>
    <row r="435" spans="4:10" ht="12.75">
      <c r="D435"/>
      <c r="E435"/>
      <c r="F435"/>
      <c r="G435"/>
      <c r="H435" s="8"/>
      <c r="J435"/>
    </row>
    <row r="436" spans="4:10" ht="12.75">
      <c r="D436"/>
      <c r="E436"/>
      <c r="F436"/>
      <c r="G436"/>
      <c r="H436" s="8"/>
      <c r="J436"/>
    </row>
    <row r="437" spans="4:10" ht="12.75">
      <c r="D437"/>
      <c r="E437"/>
      <c r="F437"/>
      <c r="G437"/>
      <c r="H437" s="8"/>
      <c r="J437"/>
    </row>
    <row r="438" spans="4:10" ht="12.75">
      <c r="D438"/>
      <c r="E438"/>
      <c r="F438"/>
      <c r="G438"/>
      <c r="H438" s="8"/>
      <c r="J438"/>
    </row>
    <row r="439" spans="4:10" ht="12.75">
      <c r="D439"/>
      <c r="E439"/>
      <c r="F439"/>
      <c r="G439"/>
      <c r="H439" s="8"/>
      <c r="J439"/>
    </row>
    <row r="440" spans="4:10" ht="12.75">
      <c r="D440"/>
      <c r="E440"/>
      <c r="F440"/>
      <c r="G440"/>
      <c r="H440" s="8"/>
      <c r="J440"/>
    </row>
    <row r="441" spans="4:10" ht="12.75">
      <c r="D441"/>
      <c r="E441"/>
      <c r="F441"/>
      <c r="G441"/>
      <c r="H441" s="8"/>
      <c r="J441"/>
    </row>
    <row r="442" spans="4:10" ht="12.75">
      <c r="D442"/>
      <c r="E442"/>
      <c r="F442"/>
      <c r="G442"/>
      <c r="H442" s="8"/>
      <c r="J442"/>
    </row>
    <row r="443" spans="4:10" ht="12.75">
      <c r="D443"/>
      <c r="E443"/>
      <c r="F443"/>
      <c r="G443"/>
      <c r="H443" s="8"/>
      <c r="J443"/>
    </row>
    <row r="444" spans="4:10" ht="12.75">
      <c r="D444"/>
      <c r="E444"/>
      <c r="F444"/>
      <c r="G444"/>
      <c r="H444" s="8"/>
      <c r="J444"/>
    </row>
    <row r="445" spans="4:10" ht="12.75">
      <c r="D445"/>
      <c r="E445"/>
      <c r="F445"/>
      <c r="G445"/>
      <c r="H445" s="8"/>
      <c r="J445"/>
    </row>
    <row r="446" spans="4:10" ht="12.75">
      <c r="D446"/>
      <c r="E446"/>
      <c r="F446"/>
      <c r="G446"/>
      <c r="H446" s="8"/>
      <c r="J446"/>
    </row>
    <row r="447" spans="4:10" ht="12.75">
      <c r="D447"/>
      <c r="E447"/>
      <c r="F447"/>
      <c r="G447"/>
      <c r="H447" s="8"/>
      <c r="J447"/>
    </row>
    <row r="448" spans="4:10" ht="12.75">
      <c r="D448"/>
      <c r="E448"/>
      <c r="F448"/>
      <c r="G448"/>
      <c r="H448" s="8"/>
      <c r="J448"/>
    </row>
    <row r="449" spans="4:10" ht="12.75">
      <c r="D449"/>
      <c r="E449"/>
      <c r="F449"/>
      <c r="G449"/>
      <c r="H449" s="8"/>
      <c r="J449"/>
    </row>
    <row r="450" spans="4:10" ht="12.75">
      <c r="D450"/>
      <c r="E450"/>
      <c r="F450"/>
      <c r="G450"/>
      <c r="H450" s="8"/>
      <c r="J450"/>
    </row>
    <row r="451" spans="4:10" ht="12.75">
      <c r="D451"/>
      <c r="E451"/>
      <c r="F451"/>
      <c r="G451"/>
      <c r="H451" s="8"/>
      <c r="J451"/>
    </row>
    <row r="452" spans="4:10" ht="12.75">
      <c r="D452"/>
      <c r="E452"/>
      <c r="F452"/>
      <c r="G452"/>
      <c r="H452" s="8"/>
      <c r="J452"/>
    </row>
    <row r="453" spans="4:10" ht="12.75">
      <c r="D453"/>
      <c r="E453"/>
      <c r="F453"/>
      <c r="G453"/>
      <c r="H453" s="8"/>
      <c r="J453"/>
    </row>
    <row r="454" spans="4:10" ht="12.75">
      <c r="D454"/>
      <c r="E454"/>
      <c r="F454"/>
      <c r="G454"/>
      <c r="H454" s="8"/>
      <c r="J454"/>
    </row>
    <row r="455" spans="4:10" ht="12.75">
      <c r="D455"/>
      <c r="E455"/>
      <c r="F455"/>
      <c r="G455"/>
      <c r="H455" s="8"/>
      <c r="J455"/>
    </row>
    <row r="456" spans="4:10" ht="12.75">
      <c r="D456"/>
      <c r="E456"/>
      <c r="F456"/>
      <c r="G456"/>
      <c r="H456" s="8"/>
      <c r="J456"/>
    </row>
    <row r="457" spans="4:10" ht="12.75">
      <c r="D457"/>
      <c r="E457"/>
      <c r="F457"/>
      <c r="G457"/>
      <c r="H457" s="8"/>
      <c r="J457"/>
    </row>
    <row r="458" spans="4:10" ht="12.75">
      <c r="D458"/>
      <c r="E458"/>
      <c r="F458"/>
      <c r="G458"/>
      <c r="H458" s="8"/>
      <c r="J458"/>
    </row>
    <row r="459" spans="4:10" ht="12.75">
      <c r="D459"/>
      <c r="E459"/>
      <c r="F459"/>
      <c r="G459"/>
      <c r="H459" s="8"/>
      <c r="J459"/>
    </row>
    <row r="460" spans="4:10" ht="12.75">
      <c r="D460"/>
      <c r="E460"/>
      <c r="F460"/>
      <c r="G460"/>
      <c r="H460" s="8"/>
      <c r="J460"/>
    </row>
    <row r="461" spans="4:10" ht="12.75">
      <c r="D461"/>
      <c r="E461"/>
      <c r="F461"/>
      <c r="G461"/>
      <c r="H461" s="8"/>
      <c r="J461"/>
    </row>
    <row r="462" spans="4:10" ht="12.75">
      <c r="D462"/>
      <c r="E462"/>
      <c r="F462"/>
      <c r="G462"/>
      <c r="H462" s="8"/>
      <c r="J462"/>
    </row>
    <row r="463" spans="4:10" ht="12.75">
      <c r="D463"/>
      <c r="E463"/>
      <c r="F463"/>
      <c r="G463"/>
      <c r="H463" s="8"/>
      <c r="J463"/>
    </row>
    <row r="464" spans="4:10" ht="12.75">
      <c r="D464"/>
      <c r="E464"/>
      <c r="F464"/>
      <c r="G464"/>
      <c r="H464" s="8"/>
      <c r="J464"/>
    </row>
    <row r="465" spans="4:10" ht="12.75">
      <c r="D465"/>
      <c r="E465"/>
      <c r="F465"/>
      <c r="G465"/>
      <c r="H465" s="8"/>
      <c r="J465"/>
    </row>
    <row r="466" spans="4:10" ht="12.75">
      <c r="D466"/>
      <c r="E466"/>
      <c r="F466"/>
      <c r="G466"/>
      <c r="H466" s="8"/>
      <c r="J466"/>
    </row>
    <row r="467" spans="4:10" ht="12.75">
      <c r="D467"/>
      <c r="E467"/>
      <c r="F467"/>
      <c r="G467"/>
      <c r="H467" s="8"/>
      <c r="J467"/>
    </row>
    <row r="468" spans="4:10" ht="12.75">
      <c r="D468"/>
      <c r="E468"/>
      <c r="F468"/>
      <c r="G468"/>
      <c r="H468" s="8"/>
      <c r="J468"/>
    </row>
    <row r="469" spans="4:10" ht="12.75">
      <c r="D469"/>
      <c r="E469"/>
      <c r="F469"/>
      <c r="G469"/>
      <c r="H469" s="8"/>
      <c r="J469"/>
    </row>
    <row r="470" spans="4:10" ht="12.75">
      <c r="D470"/>
      <c r="E470"/>
      <c r="F470"/>
      <c r="G470"/>
      <c r="H470" s="8"/>
      <c r="J470"/>
    </row>
    <row r="471" spans="4:10" ht="12.75">
      <c r="D471"/>
      <c r="E471"/>
      <c r="F471"/>
      <c r="G471"/>
      <c r="H471" s="8"/>
      <c r="J471"/>
    </row>
    <row r="472" spans="4:10" ht="12.75">
      <c r="D472"/>
      <c r="E472"/>
      <c r="F472"/>
      <c r="G472"/>
      <c r="H472" s="8"/>
      <c r="J472"/>
    </row>
    <row r="473" spans="4:10" ht="12.75">
      <c r="D473"/>
      <c r="E473"/>
      <c r="F473"/>
      <c r="G473"/>
      <c r="H473" s="8"/>
      <c r="J473"/>
    </row>
    <row r="474" spans="4:10" ht="12.75">
      <c r="D474"/>
      <c r="E474"/>
      <c r="F474"/>
      <c r="G474"/>
      <c r="H474" s="8"/>
      <c r="J474"/>
    </row>
    <row r="475" spans="4:10" ht="12.75">
      <c r="D475"/>
      <c r="E475"/>
      <c r="F475"/>
      <c r="G475"/>
      <c r="H475" s="8"/>
      <c r="J475"/>
    </row>
    <row r="476" spans="4:10" ht="12.75">
      <c r="D476"/>
      <c r="E476"/>
      <c r="F476"/>
      <c r="G476"/>
      <c r="H476" s="8"/>
      <c r="J476"/>
    </row>
    <row r="477" spans="4:10" ht="12.75">
      <c r="D477"/>
      <c r="E477"/>
      <c r="F477"/>
      <c r="G477"/>
      <c r="H477" s="8"/>
      <c r="J477"/>
    </row>
    <row r="478" spans="4:10" ht="12.75">
      <c r="D478"/>
      <c r="E478"/>
      <c r="F478"/>
      <c r="G478"/>
      <c r="H478" s="8"/>
      <c r="J478"/>
    </row>
    <row r="479" spans="4:10" ht="12.75">
      <c r="D479"/>
      <c r="E479"/>
      <c r="F479"/>
      <c r="G479"/>
      <c r="H479" s="8"/>
      <c r="J479"/>
    </row>
    <row r="480" spans="4:10" ht="12.75">
      <c r="D480"/>
      <c r="E480"/>
      <c r="F480"/>
      <c r="G480"/>
      <c r="H480" s="8"/>
      <c r="J480"/>
    </row>
    <row r="481" spans="4:10" ht="12.75">
      <c r="D481"/>
      <c r="E481"/>
      <c r="F481"/>
      <c r="G481"/>
      <c r="H481" s="8"/>
      <c r="J481"/>
    </row>
    <row r="482" spans="4:10" ht="12.75">
      <c r="D482"/>
      <c r="E482"/>
      <c r="F482"/>
      <c r="G482"/>
      <c r="H482" s="8"/>
      <c r="J482"/>
    </row>
    <row r="483" spans="4:10" ht="12.75">
      <c r="D483"/>
      <c r="E483"/>
      <c r="F483"/>
      <c r="G483"/>
      <c r="H483" s="8"/>
      <c r="J483"/>
    </row>
    <row r="484" spans="4:10" ht="12.75">
      <c r="D484"/>
      <c r="E484"/>
      <c r="F484"/>
      <c r="G484"/>
      <c r="H484" s="8"/>
      <c r="J484"/>
    </row>
    <row r="485" spans="4:10" ht="12.75">
      <c r="D485"/>
      <c r="E485"/>
      <c r="F485"/>
      <c r="G485"/>
      <c r="H485" s="8"/>
      <c r="J485"/>
    </row>
    <row r="486" spans="4:10" ht="12.75">
      <c r="D486"/>
      <c r="E486"/>
      <c r="F486"/>
      <c r="G486"/>
      <c r="H486" s="8"/>
      <c r="J486"/>
    </row>
    <row r="487" spans="4:10" ht="12.75">
      <c r="D487"/>
      <c r="E487"/>
      <c r="F487"/>
      <c r="G487"/>
      <c r="H487" s="8"/>
      <c r="J487"/>
    </row>
    <row r="488" spans="4:10" ht="12.75">
      <c r="D488"/>
      <c r="E488"/>
      <c r="F488"/>
      <c r="G488"/>
      <c r="H488" s="8"/>
      <c r="J488"/>
    </row>
    <row r="489" spans="4:10" ht="12.75">
      <c r="D489"/>
      <c r="E489"/>
      <c r="F489"/>
      <c r="G489"/>
      <c r="H489" s="8"/>
      <c r="J489"/>
    </row>
    <row r="490" spans="4:10" ht="12.75">
      <c r="D490"/>
      <c r="E490"/>
      <c r="F490"/>
      <c r="G490"/>
      <c r="H490" s="8"/>
      <c r="J490"/>
    </row>
    <row r="491" spans="4:10" ht="12.75">
      <c r="D491"/>
      <c r="E491"/>
      <c r="F491"/>
      <c r="G491"/>
      <c r="H491" s="8"/>
      <c r="J491"/>
    </row>
    <row r="492" spans="4:10" ht="12.75">
      <c r="D492"/>
      <c r="E492"/>
      <c r="F492"/>
      <c r="G492"/>
      <c r="H492" s="8"/>
      <c r="J492"/>
    </row>
    <row r="493" spans="4:10" ht="12.75">
      <c r="D493"/>
      <c r="E493"/>
      <c r="F493"/>
      <c r="G493"/>
      <c r="H493" s="8"/>
      <c r="J493"/>
    </row>
    <row r="494" spans="4:10" ht="12.75">
      <c r="D494"/>
      <c r="E494"/>
      <c r="F494"/>
      <c r="G494"/>
      <c r="H494" s="8"/>
      <c r="J494"/>
    </row>
    <row r="495" spans="4:10" ht="12.75">
      <c r="D495"/>
      <c r="E495"/>
      <c r="F495"/>
      <c r="G495"/>
      <c r="H495" s="8"/>
      <c r="J495"/>
    </row>
    <row r="496" spans="4:10" ht="12.75">
      <c r="D496"/>
      <c r="E496"/>
      <c r="F496"/>
      <c r="G496"/>
      <c r="H496" s="8"/>
      <c r="J496"/>
    </row>
    <row r="497" spans="4:10" ht="12.75">
      <c r="D497"/>
      <c r="E497"/>
      <c r="F497"/>
      <c r="G497"/>
      <c r="H497" s="8"/>
      <c r="J497"/>
    </row>
    <row r="498" spans="4:10" ht="12.75">
      <c r="D498"/>
      <c r="E498"/>
      <c r="F498"/>
      <c r="G498"/>
      <c r="H498" s="8"/>
      <c r="J498"/>
    </row>
    <row r="499" spans="4:10" ht="12.75">
      <c r="D499"/>
      <c r="E499"/>
      <c r="F499"/>
      <c r="G499"/>
      <c r="H499" s="8"/>
      <c r="J499"/>
    </row>
    <row r="500" spans="4:10" ht="12.75">
      <c r="D500"/>
      <c r="E500"/>
      <c r="F500"/>
      <c r="G500"/>
      <c r="H500" s="8"/>
      <c r="J500"/>
    </row>
    <row r="501" spans="4:10" ht="12.75">
      <c r="D501"/>
      <c r="E501"/>
      <c r="F501"/>
      <c r="G501"/>
      <c r="H501" s="8"/>
      <c r="J501"/>
    </row>
    <row r="502" spans="4:10" ht="12.75">
      <c r="D502"/>
      <c r="E502"/>
      <c r="F502"/>
      <c r="G502"/>
      <c r="H502" s="8"/>
      <c r="J502"/>
    </row>
    <row r="503" spans="4:10" ht="12.75">
      <c r="D503"/>
      <c r="E503"/>
      <c r="F503"/>
      <c r="G503"/>
      <c r="H503" s="8"/>
      <c r="J503"/>
    </row>
    <row r="504" spans="4:10" ht="12.75">
      <c r="D504"/>
      <c r="E504"/>
      <c r="F504"/>
      <c r="G504"/>
      <c r="H504" s="8"/>
      <c r="J504"/>
    </row>
    <row r="505" spans="4:10" ht="12.75">
      <c r="D505"/>
      <c r="E505"/>
      <c r="F505"/>
      <c r="G505"/>
      <c r="H505" s="8"/>
      <c r="J505"/>
    </row>
    <row r="506" spans="4:10" ht="12.75">
      <c r="D506"/>
      <c r="E506"/>
      <c r="F506"/>
      <c r="G506"/>
      <c r="H506" s="8"/>
      <c r="J506"/>
    </row>
    <row r="507" spans="4:10" ht="12.75">
      <c r="D507"/>
      <c r="E507"/>
      <c r="F507"/>
      <c r="G507"/>
      <c r="H507" s="8"/>
      <c r="J507"/>
    </row>
    <row r="508" spans="4:10" ht="12.75">
      <c r="D508"/>
      <c r="E508"/>
      <c r="F508"/>
      <c r="G508"/>
      <c r="H508" s="8"/>
      <c r="J508"/>
    </row>
    <row r="509" spans="4:10" ht="12.75">
      <c r="D509"/>
      <c r="E509"/>
      <c r="F509"/>
      <c r="G509"/>
      <c r="H509" s="8"/>
      <c r="J509"/>
    </row>
    <row r="510" spans="4:10" ht="12.75">
      <c r="D510"/>
      <c r="E510"/>
      <c r="F510"/>
      <c r="G510"/>
      <c r="H510" s="8"/>
      <c r="J510"/>
    </row>
    <row r="511" spans="4:10" ht="12.75">
      <c r="D511"/>
      <c r="E511"/>
      <c r="F511"/>
      <c r="G511"/>
      <c r="H511" s="8"/>
      <c r="J511"/>
    </row>
    <row r="512" spans="4:10" ht="12.75">
      <c r="D512"/>
      <c r="E512"/>
      <c r="F512"/>
      <c r="G512"/>
      <c r="H512" s="8"/>
      <c r="J512"/>
    </row>
    <row r="513" spans="4:10" ht="12.75">
      <c r="D513"/>
      <c r="E513"/>
      <c r="F513"/>
      <c r="G513"/>
      <c r="H513" s="8"/>
      <c r="J513"/>
    </row>
    <row r="514" spans="4:10" ht="12.75">
      <c r="D514"/>
      <c r="E514"/>
      <c r="F514"/>
      <c r="G514"/>
      <c r="H514" s="8"/>
      <c r="J514"/>
    </row>
    <row r="515" spans="4:10" ht="12.75">
      <c r="D515"/>
      <c r="E515"/>
      <c r="F515"/>
      <c r="G515"/>
      <c r="H515" s="8"/>
      <c r="J515"/>
    </row>
    <row r="516" spans="4:10" ht="12.75">
      <c r="D516"/>
      <c r="E516"/>
      <c r="F516"/>
      <c r="G516"/>
      <c r="H516" s="8"/>
      <c r="J516"/>
    </row>
    <row r="517" spans="4:10" ht="12.75">
      <c r="D517"/>
      <c r="E517"/>
      <c r="F517"/>
      <c r="G517"/>
      <c r="H517" s="8"/>
      <c r="J517"/>
    </row>
    <row r="518" spans="4:10" ht="12.75">
      <c r="D518"/>
      <c r="E518"/>
      <c r="F518"/>
      <c r="G518"/>
      <c r="H518" s="8"/>
      <c r="J518"/>
    </row>
    <row r="519" spans="4:10" ht="12.75">
      <c r="D519"/>
      <c r="E519"/>
      <c r="F519"/>
      <c r="G519"/>
      <c r="H519" s="8"/>
      <c r="J519"/>
    </row>
    <row r="520" spans="4:10" ht="12.75">
      <c r="D520"/>
      <c r="E520"/>
      <c r="F520"/>
      <c r="G520"/>
      <c r="H520" s="8"/>
      <c r="J520"/>
    </row>
    <row r="521" spans="4:10" ht="12.75">
      <c r="D521"/>
      <c r="E521"/>
      <c r="F521"/>
      <c r="G521"/>
      <c r="H521" s="8"/>
      <c r="J521"/>
    </row>
    <row r="522" spans="4:10" ht="12.75">
      <c r="D522"/>
      <c r="E522"/>
      <c r="F522"/>
      <c r="G522"/>
      <c r="H522" s="8"/>
      <c r="J522"/>
    </row>
    <row r="523" spans="4:10" ht="12.75">
      <c r="D523"/>
      <c r="E523"/>
      <c r="F523"/>
      <c r="G523"/>
      <c r="H523" s="8"/>
      <c r="J523"/>
    </row>
    <row r="524" spans="4:10" ht="12.75">
      <c r="D524"/>
      <c r="E524"/>
      <c r="F524"/>
      <c r="G524"/>
      <c r="H524" s="8"/>
      <c r="J524"/>
    </row>
    <row r="525" spans="4:10" ht="12.75">
      <c r="D525"/>
      <c r="E525"/>
      <c r="F525"/>
      <c r="G525"/>
      <c r="H525" s="8"/>
      <c r="J525"/>
    </row>
    <row r="526" spans="4:10" ht="12.75">
      <c r="D526"/>
      <c r="E526"/>
      <c r="F526"/>
      <c r="G526"/>
      <c r="H526" s="8"/>
      <c r="J526"/>
    </row>
    <row r="527" spans="4:10" ht="12.75">
      <c r="D527"/>
      <c r="E527"/>
      <c r="F527"/>
      <c r="G527"/>
      <c r="H527" s="8"/>
      <c r="J527"/>
    </row>
    <row r="528" spans="4:10" ht="12.75">
      <c r="D528"/>
      <c r="E528"/>
      <c r="F528"/>
      <c r="G528"/>
      <c r="H528" s="8"/>
      <c r="J528"/>
    </row>
    <row r="529" spans="4:10" ht="12.75">
      <c r="D529"/>
      <c r="E529"/>
      <c r="F529"/>
      <c r="G529"/>
      <c r="H529" s="8"/>
      <c r="J529"/>
    </row>
    <row r="530" spans="4:10" ht="12.75">
      <c r="D530"/>
      <c r="E530"/>
      <c r="F530"/>
      <c r="G530"/>
      <c r="H530" s="8"/>
      <c r="J530"/>
    </row>
    <row r="531" spans="4:10" ht="12.75">
      <c r="D531"/>
      <c r="E531"/>
      <c r="F531"/>
      <c r="G531"/>
      <c r="H531" s="8"/>
      <c r="J531"/>
    </row>
    <row r="532" spans="4:10" ht="12.75">
      <c r="D532"/>
      <c r="E532"/>
      <c r="F532"/>
      <c r="G532"/>
      <c r="H532" s="8"/>
      <c r="J532"/>
    </row>
    <row r="533" spans="4:10" ht="12.75">
      <c r="D533"/>
      <c r="E533"/>
      <c r="F533"/>
      <c r="G533"/>
      <c r="H533" s="8"/>
      <c r="J533"/>
    </row>
    <row r="534" spans="4:10" ht="12.75">
      <c r="D534"/>
      <c r="E534"/>
      <c r="F534"/>
      <c r="G534"/>
      <c r="H534" s="8"/>
      <c r="J534"/>
    </row>
    <row r="535" spans="4:10" ht="12.75">
      <c r="D535"/>
      <c r="E535"/>
      <c r="F535"/>
      <c r="G535"/>
      <c r="H535" s="8"/>
      <c r="J535"/>
    </row>
    <row r="536" spans="4:10" ht="12.75">
      <c r="D536"/>
      <c r="E536"/>
      <c r="F536"/>
      <c r="G536"/>
      <c r="H536" s="8"/>
      <c r="J536"/>
    </row>
    <row r="537" spans="4:10" ht="12.75">
      <c r="D537"/>
      <c r="E537"/>
      <c r="F537"/>
      <c r="G537"/>
      <c r="H537" s="8"/>
      <c r="J537"/>
    </row>
    <row r="538" spans="4:10" ht="12.75">
      <c r="D538"/>
      <c r="E538"/>
      <c r="F538"/>
      <c r="G538"/>
      <c r="H538" s="8"/>
      <c r="J538"/>
    </row>
    <row r="539" spans="4:10" ht="12.75">
      <c r="D539"/>
      <c r="E539"/>
      <c r="F539"/>
      <c r="G539"/>
      <c r="H539" s="8"/>
      <c r="J539"/>
    </row>
    <row r="540" spans="4:10" ht="12.75">
      <c r="D540"/>
      <c r="E540"/>
      <c r="F540"/>
      <c r="G540"/>
      <c r="H540" s="8"/>
      <c r="J540"/>
    </row>
    <row r="541" spans="4:10" ht="12.75">
      <c r="D541"/>
      <c r="E541"/>
      <c r="F541"/>
      <c r="G541"/>
      <c r="H541" s="8"/>
      <c r="J541"/>
    </row>
    <row r="542" spans="4:10" ht="12.75">
      <c r="D542"/>
      <c r="E542"/>
      <c r="F542"/>
      <c r="G542"/>
      <c r="H542" s="8"/>
      <c r="J542"/>
    </row>
    <row r="543" spans="4:10" ht="12.75">
      <c r="D543"/>
      <c r="E543"/>
      <c r="F543"/>
      <c r="G543"/>
      <c r="H543" s="8"/>
      <c r="J543"/>
    </row>
    <row r="544" spans="4:10" ht="12.75">
      <c r="D544"/>
      <c r="E544"/>
      <c r="F544"/>
      <c r="G544"/>
      <c r="H544" s="8"/>
      <c r="J544"/>
    </row>
    <row r="545" spans="4:10" ht="12.75">
      <c r="D545"/>
      <c r="E545"/>
      <c r="F545"/>
      <c r="G545"/>
      <c r="H545" s="8"/>
      <c r="J545"/>
    </row>
    <row r="546" spans="4:10" ht="12.75">
      <c r="D546"/>
      <c r="E546"/>
      <c r="F546"/>
      <c r="G546"/>
      <c r="H546" s="8"/>
      <c r="J546"/>
    </row>
    <row r="547" spans="4:10" ht="12.75">
      <c r="D547"/>
      <c r="E547"/>
      <c r="F547"/>
      <c r="G547"/>
      <c r="H547" s="8"/>
      <c r="J547"/>
    </row>
    <row r="548" spans="4:10" ht="12.75">
      <c r="D548"/>
      <c r="E548"/>
      <c r="F548"/>
      <c r="G548"/>
      <c r="H548" s="8"/>
      <c r="J548"/>
    </row>
    <row r="549" spans="4:10" ht="12.75">
      <c r="D549"/>
      <c r="E549"/>
      <c r="F549"/>
      <c r="G549"/>
      <c r="H549" s="8"/>
      <c r="J549"/>
    </row>
    <row r="550" spans="4:10" ht="12.75">
      <c r="D550"/>
      <c r="E550"/>
      <c r="F550"/>
      <c r="G550"/>
      <c r="H550" s="8"/>
      <c r="J550"/>
    </row>
    <row r="551" spans="4:10" ht="12.75">
      <c r="D551"/>
      <c r="E551"/>
      <c r="F551"/>
      <c r="G551"/>
      <c r="H551" s="8"/>
      <c r="J551"/>
    </row>
    <row r="552" spans="4:10" ht="12.75">
      <c r="D552"/>
      <c r="E552"/>
      <c r="F552"/>
      <c r="G552"/>
      <c r="H552" s="8"/>
      <c r="J552"/>
    </row>
    <row r="553" spans="4:10" ht="12.75">
      <c r="D553"/>
      <c r="E553"/>
      <c r="F553"/>
      <c r="G553"/>
      <c r="H553" s="8"/>
      <c r="J553"/>
    </row>
    <row r="554" spans="4:10" ht="12.75">
      <c r="D554"/>
      <c r="E554"/>
      <c r="F554"/>
      <c r="G554"/>
      <c r="H554" s="8"/>
      <c r="J554"/>
    </row>
    <row r="555" spans="4:10" ht="12.75">
      <c r="D555"/>
      <c r="E555"/>
      <c r="F555"/>
      <c r="G555"/>
      <c r="H555" s="8"/>
      <c r="J555"/>
    </row>
    <row r="556" spans="4:10" ht="12.75">
      <c r="D556"/>
      <c r="E556"/>
      <c r="F556"/>
      <c r="G556"/>
      <c r="H556" s="8"/>
      <c r="J556"/>
    </row>
    <row r="557" spans="4:10" ht="12.75">
      <c r="D557"/>
      <c r="E557"/>
      <c r="F557"/>
      <c r="G557"/>
      <c r="H557" s="8"/>
      <c r="J557"/>
    </row>
    <row r="558" spans="4:10" ht="12.75">
      <c r="D558"/>
      <c r="E558"/>
      <c r="F558"/>
      <c r="G558"/>
      <c r="H558" s="8"/>
      <c r="J558"/>
    </row>
    <row r="559" spans="4:10" ht="12.75">
      <c r="D559"/>
      <c r="E559"/>
      <c r="F559"/>
      <c r="G559"/>
      <c r="H559" s="8"/>
      <c r="J559"/>
    </row>
    <row r="560" spans="4:10" ht="12.75">
      <c r="D560"/>
      <c r="E560"/>
      <c r="F560"/>
      <c r="G560"/>
      <c r="H560" s="8"/>
      <c r="J560"/>
    </row>
    <row r="561" spans="4:10" ht="12.75">
      <c r="D561"/>
      <c r="E561"/>
      <c r="F561"/>
      <c r="G561"/>
      <c r="H561" s="8"/>
      <c r="J561"/>
    </row>
    <row r="562" spans="4:10" ht="12.75">
      <c r="D562"/>
      <c r="E562"/>
      <c r="F562"/>
      <c r="G562"/>
      <c r="H562" s="8"/>
      <c r="J562"/>
    </row>
    <row r="563" spans="4:10" ht="12.75">
      <c r="D563"/>
      <c r="E563"/>
      <c r="F563"/>
      <c r="G563"/>
      <c r="H563" s="8"/>
      <c r="J563"/>
    </row>
    <row r="564" spans="4:10" ht="12.75">
      <c r="D564"/>
      <c r="E564"/>
      <c r="F564"/>
      <c r="G564"/>
      <c r="H564" s="8"/>
      <c r="J564"/>
    </row>
    <row r="565" spans="4:10" ht="12.75">
      <c r="D565"/>
      <c r="E565"/>
      <c r="F565"/>
      <c r="G565"/>
      <c r="H565" s="8"/>
      <c r="J565"/>
    </row>
    <row r="566" spans="4:10" ht="12.75">
      <c r="D566"/>
      <c r="E566"/>
      <c r="F566"/>
      <c r="G566"/>
      <c r="H566" s="8"/>
      <c r="J566"/>
    </row>
    <row r="567" spans="4:10" ht="12.75">
      <c r="D567"/>
      <c r="E567"/>
      <c r="F567"/>
      <c r="G567"/>
      <c r="H567" s="8"/>
      <c r="J567"/>
    </row>
    <row r="568" spans="4:10" ht="12.75">
      <c r="D568"/>
      <c r="E568"/>
      <c r="F568"/>
      <c r="G568"/>
      <c r="H568" s="8"/>
      <c r="J568"/>
    </row>
    <row r="569" spans="4:10" ht="12.75">
      <c r="D569"/>
      <c r="E569"/>
      <c r="F569"/>
      <c r="G569"/>
      <c r="H569" s="8"/>
      <c r="J569"/>
    </row>
    <row r="570" spans="4:10" ht="12.75">
      <c r="D570"/>
      <c r="E570"/>
      <c r="F570"/>
      <c r="G570"/>
      <c r="H570" s="8"/>
      <c r="J570"/>
    </row>
    <row r="571" spans="4:10" ht="12.75">
      <c r="D571"/>
      <c r="E571"/>
      <c r="F571"/>
      <c r="G571"/>
      <c r="H571" s="8"/>
      <c r="J571"/>
    </row>
    <row r="572" spans="4:10" ht="12.75">
      <c r="D572"/>
      <c r="E572"/>
      <c r="F572"/>
      <c r="G572"/>
      <c r="H572" s="8"/>
      <c r="J572"/>
    </row>
    <row r="573" spans="4:10" ht="12.75">
      <c r="D573"/>
      <c r="E573"/>
      <c r="F573"/>
      <c r="G573"/>
      <c r="H573" s="8"/>
      <c r="J573"/>
    </row>
    <row r="574" spans="4:10" ht="12.75">
      <c r="D574"/>
      <c r="E574"/>
      <c r="F574"/>
      <c r="G574"/>
      <c r="H574" s="8"/>
      <c r="J574"/>
    </row>
    <row r="575" spans="4:10" ht="12.75">
      <c r="D575"/>
      <c r="E575"/>
      <c r="F575"/>
      <c r="G575"/>
      <c r="H575" s="8"/>
      <c r="J575"/>
    </row>
    <row r="576" spans="4:10" ht="12.75">
      <c r="D576"/>
      <c r="E576"/>
      <c r="F576"/>
      <c r="G576"/>
      <c r="H576" s="8"/>
      <c r="J576"/>
    </row>
    <row r="577" spans="4:10" ht="12.75">
      <c r="D577"/>
      <c r="E577"/>
      <c r="F577"/>
      <c r="G577"/>
      <c r="H577" s="8"/>
      <c r="J577"/>
    </row>
    <row r="578" spans="4:10" ht="12.75">
      <c r="D578"/>
      <c r="E578"/>
      <c r="F578"/>
      <c r="G578"/>
      <c r="H578" s="8"/>
      <c r="J578"/>
    </row>
    <row r="579" spans="4:10" ht="12.75">
      <c r="D579"/>
      <c r="E579"/>
      <c r="F579"/>
      <c r="G579"/>
      <c r="H579" s="8"/>
      <c r="J579"/>
    </row>
    <row r="580" spans="4:10" ht="12.75">
      <c r="D580"/>
      <c r="E580"/>
      <c r="F580"/>
      <c r="G580"/>
      <c r="H580" s="8"/>
      <c r="J580"/>
    </row>
    <row r="581" spans="4:10" ht="12.75">
      <c r="D581"/>
      <c r="E581"/>
      <c r="F581"/>
      <c r="G581"/>
      <c r="H581" s="8"/>
      <c r="J581"/>
    </row>
    <row r="582" spans="4:10" ht="12.75">
      <c r="D582"/>
      <c r="E582"/>
      <c r="F582"/>
      <c r="G582"/>
      <c r="H582" s="8"/>
      <c r="J582"/>
    </row>
    <row r="583" spans="4:10" ht="12.75">
      <c r="D583"/>
      <c r="E583"/>
      <c r="F583"/>
      <c r="G583"/>
      <c r="H583" s="8"/>
      <c r="J583"/>
    </row>
    <row r="584" spans="4:10" ht="12.75">
      <c r="D584"/>
      <c r="E584"/>
      <c r="F584"/>
      <c r="G584"/>
      <c r="H584" s="8"/>
      <c r="J584"/>
    </row>
    <row r="585" spans="4:10" ht="12.75">
      <c r="D585"/>
      <c r="E585"/>
      <c r="F585"/>
      <c r="G585"/>
      <c r="H585" s="8"/>
      <c r="J585"/>
    </row>
    <row r="586" spans="4:10" ht="12.75">
      <c r="D586"/>
      <c r="E586"/>
      <c r="F586"/>
      <c r="G586"/>
      <c r="H586" s="8"/>
      <c r="J586"/>
    </row>
    <row r="587" spans="4:10" ht="12.75">
      <c r="D587"/>
      <c r="E587"/>
      <c r="F587"/>
      <c r="G587"/>
      <c r="H587" s="8"/>
      <c r="J587"/>
    </row>
    <row r="588" spans="4:10" ht="12.75">
      <c r="D588"/>
      <c r="E588"/>
      <c r="F588"/>
      <c r="G588"/>
      <c r="H588" s="8"/>
      <c r="J588"/>
    </row>
    <row r="589" spans="4:10" ht="12.75">
      <c r="D589"/>
      <c r="E589"/>
      <c r="F589"/>
      <c r="G589"/>
      <c r="H589" s="8"/>
      <c r="J589"/>
    </row>
    <row r="590" spans="4:10" ht="12.75">
      <c r="D590"/>
      <c r="E590"/>
      <c r="F590"/>
      <c r="G590"/>
      <c r="H590" s="8"/>
      <c r="J590"/>
    </row>
    <row r="591" spans="4:10" ht="12.75">
      <c r="D591"/>
      <c r="E591"/>
      <c r="F591"/>
      <c r="G591"/>
      <c r="H591" s="8"/>
      <c r="J591"/>
    </row>
    <row r="592" spans="4:10" ht="12.75">
      <c r="D592"/>
      <c r="E592"/>
      <c r="F592"/>
      <c r="G592"/>
      <c r="H592" s="8"/>
      <c r="J592"/>
    </row>
    <row r="593" spans="4:10" ht="12.75">
      <c r="D593"/>
      <c r="E593"/>
      <c r="F593"/>
      <c r="G593"/>
      <c r="H593" s="8"/>
      <c r="J593"/>
    </row>
    <row r="594" spans="4:10" ht="12.75">
      <c r="D594"/>
      <c r="E594"/>
      <c r="F594"/>
      <c r="G594"/>
      <c r="H594" s="8"/>
      <c r="J594"/>
    </row>
    <row r="595" spans="4:10" ht="12.75">
      <c r="D595"/>
      <c r="E595"/>
      <c r="F595"/>
      <c r="G595"/>
      <c r="H595" s="8"/>
      <c r="J595"/>
    </row>
    <row r="596" spans="4:10" ht="12.75">
      <c r="D596"/>
      <c r="E596"/>
      <c r="F596"/>
      <c r="G596"/>
      <c r="H596" s="8"/>
      <c r="J596"/>
    </row>
    <row r="597" spans="4:10" ht="12.75">
      <c r="D597"/>
      <c r="E597"/>
      <c r="F597"/>
      <c r="G597"/>
      <c r="H597" s="8"/>
      <c r="J597"/>
    </row>
    <row r="598" spans="4:10" ht="12.75">
      <c r="D598"/>
      <c r="E598"/>
      <c r="F598"/>
      <c r="G598"/>
      <c r="H598" s="8"/>
      <c r="J598"/>
    </row>
    <row r="599" spans="4:10" ht="12.75">
      <c r="D599"/>
      <c r="E599"/>
      <c r="F599"/>
      <c r="G599"/>
      <c r="H599" s="8"/>
      <c r="J599"/>
    </row>
    <row r="600" spans="4:10" ht="12.75">
      <c r="D600"/>
      <c r="E600"/>
      <c r="F600"/>
      <c r="G600"/>
      <c r="H600" s="8"/>
      <c r="J600"/>
    </row>
    <row r="601" spans="4:10" ht="12.75">
      <c r="D601"/>
      <c r="E601"/>
      <c r="F601"/>
      <c r="G601"/>
      <c r="H601" s="8"/>
      <c r="J601"/>
    </row>
    <row r="602" spans="4:10" ht="12.75">
      <c r="D602"/>
      <c r="E602"/>
      <c r="F602"/>
      <c r="G602"/>
      <c r="H602" s="8"/>
      <c r="J602"/>
    </row>
    <row r="603" spans="4:10" ht="12.75">
      <c r="D603"/>
      <c r="E603"/>
      <c r="F603"/>
      <c r="G603"/>
      <c r="H603" s="8"/>
      <c r="J603"/>
    </row>
    <row r="604" spans="4:10" ht="12.75">
      <c r="D604"/>
      <c r="E604"/>
      <c r="F604"/>
      <c r="G604"/>
      <c r="H604" s="8"/>
      <c r="J604"/>
    </row>
    <row r="605" spans="4:10" ht="12.75">
      <c r="D605"/>
      <c r="E605"/>
      <c r="F605"/>
      <c r="G605"/>
      <c r="H605" s="8"/>
      <c r="J605"/>
    </row>
    <row r="606" spans="4:10" ht="12.75">
      <c r="D606"/>
      <c r="E606"/>
      <c r="F606"/>
      <c r="G606"/>
      <c r="H606" s="8"/>
      <c r="J606"/>
    </row>
    <row r="607" spans="4:10" ht="12.75">
      <c r="D607"/>
      <c r="E607"/>
      <c r="F607"/>
      <c r="G607"/>
      <c r="H607" s="8"/>
      <c r="J607"/>
    </row>
    <row r="608" spans="4:10" ht="12.75">
      <c r="D608"/>
      <c r="E608"/>
      <c r="F608"/>
      <c r="G608"/>
      <c r="H608" s="8"/>
      <c r="J608"/>
    </row>
    <row r="609" spans="4:10" ht="12.75">
      <c r="D609"/>
      <c r="E609"/>
      <c r="F609"/>
      <c r="G609"/>
      <c r="H609" s="8"/>
      <c r="J609"/>
    </row>
    <row r="610" spans="4:10" ht="12.75">
      <c r="D610"/>
      <c r="E610"/>
      <c r="F610"/>
      <c r="G610"/>
      <c r="H610" s="8"/>
      <c r="J610"/>
    </row>
    <row r="611" spans="4:10" ht="12.75">
      <c r="D611"/>
      <c r="E611"/>
      <c r="F611"/>
      <c r="G611"/>
      <c r="H611" s="8"/>
      <c r="J611"/>
    </row>
    <row r="612" spans="4:10" ht="12.75">
      <c r="D612"/>
      <c r="E612"/>
      <c r="F612"/>
      <c r="G612"/>
      <c r="H612" s="8"/>
      <c r="J612"/>
    </row>
    <row r="613" spans="4:10" ht="12.75">
      <c r="D613"/>
      <c r="E613"/>
      <c r="F613"/>
      <c r="G613"/>
      <c r="H613" s="8"/>
      <c r="J613"/>
    </row>
    <row r="614" spans="4:10" ht="12.75">
      <c r="D614"/>
      <c r="E614"/>
      <c r="F614"/>
      <c r="G614"/>
      <c r="H614" s="8"/>
      <c r="J614"/>
    </row>
    <row r="615" spans="4:10" ht="12.75">
      <c r="D615"/>
      <c r="E615"/>
      <c r="F615"/>
      <c r="G615"/>
      <c r="H615" s="8"/>
      <c r="J615"/>
    </row>
    <row r="616" spans="4:10" ht="12.75">
      <c r="D616"/>
      <c r="E616"/>
      <c r="F616"/>
      <c r="G616"/>
      <c r="H616" s="8"/>
      <c r="J616"/>
    </row>
    <row r="617" spans="4:10" ht="12.75">
      <c r="D617"/>
      <c r="E617"/>
      <c r="F617"/>
      <c r="G617"/>
      <c r="H617" s="8"/>
      <c r="J617"/>
    </row>
    <row r="618" spans="4:10" ht="12.75">
      <c r="D618"/>
      <c r="E618"/>
      <c r="F618"/>
      <c r="G618"/>
      <c r="H618" s="8"/>
      <c r="J618"/>
    </row>
    <row r="619" spans="4:10" ht="12.75">
      <c r="D619"/>
      <c r="E619"/>
      <c r="F619"/>
      <c r="G619"/>
      <c r="H619" s="8"/>
      <c r="J619"/>
    </row>
    <row r="620" spans="4:10" ht="12.75">
      <c r="D620"/>
      <c r="E620"/>
      <c r="F620"/>
      <c r="G620"/>
      <c r="H620" s="8"/>
      <c r="J620"/>
    </row>
    <row r="621" spans="4:10" ht="12.75">
      <c r="D621"/>
      <c r="E621"/>
      <c r="F621"/>
      <c r="G621"/>
      <c r="H621" s="8"/>
      <c r="J621"/>
    </row>
    <row r="622" spans="4:10" ht="12.75">
      <c r="D622"/>
      <c r="E622"/>
      <c r="F622"/>
      <c r="G622"/>
      <c r="H622" s="8"/>
      <c r="J622"/>
    </row>
    <row r="623" spans="4:10" ht="12.75">
      <c r="D623"/>
      <c r="E623"/>
      <c r="F623"/>
      <c r="G623"/>
      <c r="H623" s="8"/>
      <c r="J623"/>
    </row>
    <row r="624" spans="4:10" ht="12.75">
      <c r="D624"/>
      <c r="E624"/>
      <c r="F624"/>
      <c r="G624"/>
      <c r="H624" s="8"/>
      <c r="J624"/>
    </row>
    <row r="625" spans="4:10" ht="12.75">
      <c r="D625"/>
      <c r="E625"/>
      <c r="F625"/>
      <c r="G625"/>
      <c r="H625" s="8"/>
      <c r="J625"/>
    </row>
    <row r="626" spans="4:10" ht="12.75">
      <c r="D626"/>
      <c r="E626"/>
      <c r="F626"/>
      <c r="G626"/>
      <c r="H626" s="8"/>
      <c r="J626"/>
    </row>
    <row r="627" spans="4:10" ht="12.75">
      <c r="D627"/>
      <c r="E627"/>
      <c r="F627"/>
      <c r="G627"/>
      <c r="H627" s="8"/>
      <c r="J627"/>
    </row>
    <row r="628" spans="4:10" ht="12.75">
      <c r="D628"/>
      <c r="E628"/>
      <c r="F628"/>
      <c r="G628"/>
      <c r="H628" s="8"/>
      <c r="J628"/>
    </row>
    <row r="629" spans="4:10" ht="12.75">
      <c r="D629"/>
      <c r="E629"/>
      <c r="F629"/>
      <c r="G629"/>
      <c r="H629" s="8"/>
      <c r="J629"/>
    </row>
    <row r="630" spans="4:10" ht="12.75">
      <c r="D630"/>
      <c r="E630"/>
      <c r="F630"/>
      <c r="G630"/>
      <c r="H630" s="8"/>
      <c r="J630"/>
    </row>
    <row r="631" spans="4:10" ht="12.75">
      <c r="D631"/>
      <c r="E631"/>
      <c r="F631"/>
      <c r="G631"/>
      <c r="H631" s="8"/>
      <c r="J631"/>
    </row>
    <row r="632" spans="4:10" ht="12.75">
      <c r="D632"/>
      <c r="E632"/>
      <c r="F632"/>
      <c r="G632"/>
      <c r="H632" s="8"/>
      <c r="J632"/>
    </row>
    <row r="633" spans="4:10" ht="12.75">
      <c r="D633"/>
      <c r="E633"/>
      <c r="F633"/>
      <c r="G633"/>
      <c r="H633" s="8"/>
      <c r="J633"/>
    </row>
    <row r="634" spans="4:10" ht="12.75">
      <c r="D634"/>
      <c r="E634"/>
      <c r="F634"/>
      <c r="G634"/>
      <c r="H634" s="8"/>
      <c r="J634"/>
    </row>
    <row r="635" spans="4:10" ht="12.75">
      <c r="D635"/>
      <c r="E635"/>
      <c r="F635"/>
      <c r="G635"/>
      <c r="H635" s="8"/>
      <c r="J635"/>
    </row>
    <row r="636" spans="4:10" ht="12.75">
      <c r="D636"/>
      <c r="E636"/>
      <c r="F636"/>
      <c r="G636"/>
      <c r="H636" s="8"/>
      <c r="J636"/>
    </row>
    <row r="637" spans="4:10" ht="12.75">
      <c r="D637"/>
      <c r="E637"/>
      <c r="F637"/>
      <c r="G637"/>
      <c r="H637" s="8"/>
      <c r="J637"/>
    </row>
    <row r="638" spans="4:10" ht="12.75">
      <c r="D638"/>
      <c r="E638"/>
      <c r="F638"/>
      <c r="G638"/>
      <c r="H638" s="8"/>
      <c r="J638"/>
    </row>
    <row r="639" spans="4:10" ht="12.75">
      <c r="D639"/>
      <c r="E639"/>
      <c r="F639"/>
      <c r="G639"/>
      <c r="H639" s="8"/>
      <c r="J639"/>
    </row>
    <row r="640" spans="4:10" ht="12.75">
      <c r="D640"/>
      <c r="E640"/>
      <c r="F640"/>
      <c r="G640"/>
      <c r="H640" s="8"/>
      <c r="J640"/>
    </row>
    <row r="641" spans="4:10" ht="12.75">
      <c r="D641"/>
      <c r="E641"/>
      <c r="F641"/>
      <c r="G641"/>
      <c r="H641" s="8"/>
      <c r="J641"/>
    </row>
    <row r="642" spans="4:10" ht="12.75">
      <c r="D642"/>
      <c r="E642"/>
      <c r="F642"/>
      <c r="G642"/>
      <c r="H642" s="8"/>
      <c r="J642"/>
    </row>
    <row r="643" spans="4:10" ht="12.75">
      <c r="D643"/>
      <c r="E643"/>
      <c r="F643"/>
      <c r="G643"/>
      <c r="H643" s="8"/>
      <c r="J643"/>
    </row>
    <row r="644" spans="4:10" ht="12.75">
      <c r="D644"/>
      <c r="E644"/>
      <c r="F644"/>
      <c r="G644"/>
      <c r="H644" s="8"/>
      <c r="J644"/>
    </row>
    <row r="645" spans="4:10" ht="12.75">
      <c r="D645"/>
      <c r="E645"/>
      <c r="F645"/>
      <c r="G645"/>
      <c r="H645" s="8"/>
      <c r="J645"/>
    </row>
    <row r="646" spans="4:10" ht="12.75">
      <c r="D646"/>
      <c r="E646"/>
      <c r="F646"/>
      <c r="G646"/>
      <c r="H646" s="8"/>
      <c r="J646"/>
    </row>
    <row r="647" spans="4:10" ht="12.75">
      <c r="D647"/>
      <c r="E647"/>
      <c r="F647"/>
      <c r="G647"/>
      <c r="H647" s="8"/>
      <c r="J647"/>
    </row>
    <row r="648" spans="4:10" ht="12.75">
      <c r="D648"/>
      <c r="E648"/>
      <c r="F648"/>
      <c r="G648"/>
      <c r="H648" s="8"/>
      <c r="J648"/>
    </row>
    <row r="649" spans="4:10" ht="12.75">
      <c r="D649"/>
      <c r="E649"/>
      <c r="F649"/>
      <c r="G649"/>
      <c r="H649" s="8"/>
      <c r="J649"/>
    </row>
    <row r="650" spans="4:10" ht="12.75">
      <c r="D650"/>
      <c r="E650"/>
      <c r="F650"/>
      <c r="G650"/>
      <c r="H650" s="8"/>
      <c r="J650"/>
    </row>
    <row r="651" spans="4:10" ht="12.75">
      <c r="D651"/>
      <c r="E651"/>
      <c r="F651"/>
      <c r="G651"/>
      <c r="H651" s="8"/>
      <c r="J651"/>
    </row>
    <row r="652" spans="4:10" ht="12.75">
      <c r="D652"/>
      <c r="E652"/>
      <c r="F652"/>
      <c r="G652"/>
      <c r="H652" s="8"/>
      <c r="J652"/>
    </row>
    <row r="653" spans="4:10" ht="12.75">
      <c r="D653"/>
      <c r="E653"/>
      <c r="F653"/>
      <c r="G653"/>
      <c r="H653" s="8"/>
      <c r="J653"/>
    </row>
    <row r="654" spans="4:10" ht="12.75">
      <c r="D654"/>
      <c r="E654"/>
      <c r="F654"/>
      <c r="G654"/>
      <c r="H654" s="8"/>
      <c r="J654"/>
    </row>
    <row r="655" spans="4:10" ht="12.75">
      <c r="D655"/>
      <c r="E655"/>
      <c r="F655"/>
      <c r="G655"/>
      <c r="H655" s="8"/>
      <c r="J655"/>
    </row>
    <row r="656" spans="4:10" ht="12.75">
      <c r="D656"/>
      <c r="E656"/>
      <c r="F656"/>
      <c r="G656"/>
      <c r="H656" s="8"/>
      <c r="J656"/>
    </row>
    <row r="657" spans="4:10" ht="12.75">
      <c r="D657"/>
      <c r="E657"/>
      <c r="F657"/>
      <c r="G657"/>
      <c r="H657" s="8"/>
      <c r="J657"/>
    </row>
    <row r="658" spans="4:10" ht="12.75">
      <c r="D658"/>
      <c r="E658"/>
      <c r="F658"/>
      <c r="G658"/>
      <c r="H658" s="8"/>
      <c r="J658"/>
    </row>
    <row r="659" spans="4:10" ht="12.75">
      <c r="D659"/>
      <c r="E659"/>
      <c r="F659"/>
      <c r="G659"/>
      <c r="H659" s="8"/>
      <c r="J659"/>
    </row>
    <row r="660" spans="4:10" ht="12.75">
      <c r="D660"/>
      <c r="E660"/>
      <c r="F660"/>
      <c r="G660"/>
      <c r="H660" s="8"/>
      <c r="J660"/>
    </row>
    <row r="661" spans="4:10" ht="12.75">
      <c r="D661"/>
      <c r="E661"/>
      <c r="F661"/>
      <c r="G661"/>
      <c r="H661" s="8"/>
      <c r="J661"/>
    </row>
    <row r="662" spans="4:10" ht="12.75">
      <c r="D662"/>
      <c r="E662"/>
      <c r="F662"/>
      <c r="G662"/>
      <c r="H662" s="8"/>
      <c r="J662"/>
    </row>
    <row r="663" spans="4:10" ht="12.75">
      <c r="D663"/>
      <c r="E663"/>
      <c r="F663"/>
      <c r="G663"/>
      <c r="H663" s="8"/>
      <c r="J663"/>
    </row>
    <row r="664" spans="4:10" ht="12.75">
      <c r="D664"/>
      <c r="E664"/>
      <c r="F664"/>
      <c r="G664"/>
      <c r="H664" s="8"/>
      <c r="J664"/>
    </row>
    <row r="665" spans="4:10" ht="12.75">
      <c r="D665"/>
      <c r="E665"/>
      <c r="F665"/>
      <c r="G665"/>
      <c r="H665" s="8"/>
      <c r="J665"/>
    </row>
    <row r="666" spans="4:10" ht="12.75">
      <c r="D666"/>
      <c r="E666"/>
      <c r="F666"/>
      <c r="G666"/>
      <c r="H666" s="8"/>
      <c r="J666"/>
    </row>
    <row r="667" spans="4:10" ht="12.75">
      <c r="D667"/>
      <c r="E667"/>
      <c r="F667"/>
      <c r="G667"/>
      <c r="H667" s="8"/>
      <c r="J667"/>
    </row>
    <row r="668" spans="4:10" ht="12.75">
      <c r="D668"/>
      <c r="E668"/>
      <c r="F668"/>
      <c r="G668"/>
      <c r="H668" s="8"/>
      <c r="J668"/>
    </row>
    <row r="669" spans="4:10" ht="12.75">
      <c r="D669"/>
      <c r="E669"/>
      <c r="F669"/>
      <c r="G669"/>
      <c r="H669" s="8"/>
      <c r="J669"/>
    </row>
    <row r="670" spans="4:10" ht="12.75">
      <c r="D670"/>
      <c r="E670"/>
      <c r="F670"/>
      <c r="G670"/>
      <c r="H670" s="8"/>
      <c r="J670"/>
    </row>
    <row r="671" spans="4:10" ht="12.75">
      <c r="D671"/>
      <c r="E671"/>
      <c r="F671"/>
      <c r="G671"/>
      <c r="H671" s="8"/>
      <c r="J671"/>
    </row>
    <row r="672" spans="4:10" ht="12.75">
      <c r="D672"/>
      <c r="E672"/>
      <c r="F672"/>
      <c r="G672"/>
      <c r="H672" s="8"/>
      <c r="J672"/>
    </row>
    <row r="673" spans="4:10" ht="12.75">
      <c r="D673"/>
      <c r="E673"/>
      <c r="F673"/>
      <c r="G673"/>
      <c r="H673" s="8"/>
      <c r="J673"/>
    </row>
    <row r="674" spans="4:10" ht="12.75">
      <c r="D674"/>
      <c r="E674"/>
      <c r="F674"/>
      <c r="G674"/>
      <c r="H674" s="8"/>
      <c r="J674"/>
    </row>
    <row r="675" spans="4:10" ht="12.75">
      <c r="D675"/>
      <c r="E675"/>
      <c r="F675"/>
      <c r="G675"/>
      <c r="H675" s="8"/>
      <c r="J675"/>
    </row>
    <row r="676" spans="4:10" ht="12.75">
      <c r="D676"/>
      <c r="E676"/>
      <c r="F676"/>
      <c r="G676"/>
      <c r="H676" s="8"/>
      <c r="J676"/>
    </row>
    <row r="677" spans="4:10" ht="12.75">
      <c r="D677"/>
      <c r="E677"/>
      <c r="F677"/>
      <c r="G677"/>
      <c r="H677" s="8"/>
      <c r="J677"/>
    </row>
    <row r="678" spans="4:10" ht="12.75">
      <c r="D678"/>
      <c r="E678"/>
      <c r="F678"/>
      <c r="G678"/>
      <c r="H678" s="8"/>
      <c r="J678"/>
    </row>
    <row r="679" spans="4:10" ht="12.75">
      <c r="D679"/>
      <c r="E679"/>
      <c r="F679"/>
      <c r="G679"/>
      <c r="H679" s="8"/>
      <c r="J679"/>
    </row>
    <row r="680" spans="4:10" ht="12.75">
      <c r="D680"/>
      <c r="E680"/>
      <c r="F680"/>
      <c r="G680"/>
      <c r="H680" s="8"/>
      <c r="J680"/>
    </row>
    <row r="681" spans="4:10" ht="12.75">
      <c r="D681"/>
      <c r="E681"/>
      <c r="F681"/>
      <c r="G681"/>
      <c r="H681" s="8"/>
      <c r="J681"/>
    </row>
    <row r="682" spans="4:10" ht="12.75">
      <c r="D682"/>
      <c r="E682"/>
      <c r="F682"/>
      <c r="G682"/>
      <c r="H682" s="8"/>
      <c r="J682"/>
    </row>
    <row r="683" spans="4:10" ht="12.75">
      <c r="D683"/>
      <c r="E683"/>
      <c r="F683"/>
      <c r="G683"/>
      <c r="H683" s="8"/>
      <c r="J683"/>
    </row>
    <row r="684" spans="4:10" ht="12.75">
      <c r="D684"/>
      <c r="E684"/>
      <c r="F684"/>
      <c r="G684"/>
      <c r="H684" s="8"/>
      <c r="J684"/>
    </row>
    <row r="685" spans="4:10" ht="12.75">
      <c r="D685"/>
      <c r="E685"/>
      <c r="F685"/>
      <c r="G685"/>
      <c r="H685" s="8"/>
      <c r="J685"/>
    </row>
    <row r="686" spans="4:10" ht="12.75">
      <c r="D686"/>
      <c r="E686"/>
      <c r="F686"/>
      <c r="G686"/>
      <c r="H686" s="8"/>
      <c r="J686"/>
    </row>
    <row r="687" spans="4:10" ht="12.75">
      <c r="D687"/>
      <c r="E687"/>
      <c r="F687"/>
      <c r="G687"/>
      <c r="H687" s="8"/>
      <c r="J687"/>
    </row>
    <row r="688" spans="4:10" ht="12.75">
      <c r="D688"/>
      <c r="E688"/>
      <c r="F688"/>
      <c r="G688"/>
      <c r="H688" s="8"/>
      <c r="J688"/>
    </row>
    <row r="689" spans="4:10" ht="12.75">
      <c r="D689"/>
      <c r="E689"/>
      <c r="F689"/>
      <c r="G689"/>
      <c r="H689" s="8"/>
      <c r="J689"/>
    </row>
    <row r="690" spans="4:10" ht="12.75">
      <c r="D690"/>
      <c r="E690"/>
      <c r="F690"/>
      <c r="G690"/>
      <c r="H690" s="8"/>
      <c r="J690"/>
    </row>
    <row r="691" spans="4:10" ht="12.75">
      <c r="D691"/>
      <c r="E691"/>
      <c r="F691"/>
      <c r="G691"/>
      <c r="H691" s="8"/>
      <c r="J691"/>
    </row>
    <row r="692" spans="4:10" ht="12.75">
      <c r="D692"/>
      <c r="E692"/>
      <c r="F692"/>
      <c r="G692"/>
      <c r="H692" s="8"/>
      <c r="J692"/>
    </row>
    <row r="693" spans="4:10" ht="12.75">
      <c r="D693"/>
      <c r="E693"/>
      <c r="F693"/>
      <c r="G693"/>
      <c r="H693" s="8"/>
      <c r="J693"/>
    </row>
    <row r="694" spans="4:10" ht="12.75">
      <c r="D694"/>
      <c r="E694"/>
      <c r="F694"/>
      <c r="G694"/>
      <c r="H694" s="8"/>
      <c r="J694"/>
    </row>
    <row r="695" spans="4:10" ht="12.75">
      <c r="D695"/>
      <c r="E695"/>
      <c r="F695"/>
      <c r="G695"/>
      <c r="H695" s="8"/>
      <c r="J695"/>
    </row>
    <row r="696" spans="4:10" ht="12.75">
      <c r="D696"/>
      <c r="E696"/>
      <c r="F696"/>
      <c r="G696"/>
      <c r="H696" s="8"/>
      <c r="J696"/>
    </row>
    <row r="697" spans="4:10" ht="12.75">
      <c r="D697"/>
      <c r="E697"/>
      <c r="F697"/>
      <c r="G697"/>
      <c r="H697" s="8"/>
      <c r="J697"/>
    </row>
    <row r="698" spans="4:10" ht="12.75">
      <c r="D698"/>
      <c r="E698"/>
      <c r="F698"/>
      <c r="G698"/>
      <c r="H698" s="8"/>
      <c r="J698"/>
    </row>
    <row r="699" spans="4:10" ht="12.75">
      <c r="D699"/>
      <c r="E699"/>
      <c r="F699"/>
      <c r="G699"/>
      <c r="H699" s="8"/>
      <c r="J699"/>
    </row>
    <row r="700" spans="4:10" ht="12.75">
      <c r="D700"/>
      <c r="E700"/>
      <c r="F700"/>
      <c r="G700"/>
      <c r="H700" s="8"/>
      <c r="J700"/>
    </row>
    <row r="701" spans="4:10" ht="12.75">
      <c r="D701"/>
      <c r="E701"/>
      <c r="F701"/>
      <c r="G701"/>
      <c r="H701" s="8"/>
      <c r="J701"/>
    </row>
    <row r="702" spans="4:10" ht="12.75">
      <c r="D702"/>
      <c r="E702"/>
      <c r="F702"/>
      <c r="G702"/>
      <c r="H702" s="8"/>
      <c r="J702"/>
    </row>
    <row r="703" spans="4:10" ht="12.75">
      <c r="D703"/>
      <c r="E703"/>
      <c r="F703"/>
      <c r="G703"/>
      <c r="H703" s="8"/>
      <c r="J703"/>
    </row>
    <row r="704" spans="4:10" ht="12.75">
      <c r="D704"/>
      <c r="E704"/>
      <c r="F704"/>
      <c r="G704"/>
      <c r="H704" s="8"/>
      <c r="J704"/>
    </row>
    <row r="705" spans="4:10" ht="12.75">
      <c r="D705"/>
      <c r="E705"/>
      <c r="F705"/>
      <c r="G705"/>
      <c r="H705" s="8"/>
      <c r="J705"/>
    </row>
    <row r="706" spans="4:10" ht="12.75">
      <c r="D706"/>
      <c r="E706"/>
      <c r="F706"/>
      <c r="G706"/>
      <c r="H706" s="8"/>
      <c r="J706"/>
    </row>
    <row r="707" spans="4:10" ht="12.75">
      <c r="D707"/>
      <c r="E707"/>
      <c r="F707"/>
      <c r="G707"/>
      <c r="H707" s="8"/>
      <c r="J707"/>
    </row>
    <row r="708" spans="4:10" ht="12.75">
      <c r="D708"/>
      <c r="E708"/>
      <c r="F708"/>
      <c r="G708"/>
      <c r="H708" s="8"/>
      <c r="J708"/>
    </row>
    <row r="709" spans="4:10" ht="12.75">
      <c r="D709"/>
      <c r="E709"/>
      <c r="F709"/>
      <c r="G709"/>
      <c r="H709" s="8"/>
      <c r="J709"/>
    </row>
    <row r="710" spans="4:10" ht="12.75">
      <c r="D710"/>
      <c r="E710"/>
      <c r="F710"/>
      <c r="G710"/>
      <c r="H710" s="8"/>
      <c r="J710"/>
    </row>
    <row r="711" spans="4:10" ht="12.75">
      <c r="D711"/>
      <c r="E711"/>
      <c r="F711"/>
      <c r="G711"/>
      <c r="H711" s="8"/>
      <c r="J711"/>
    </row>
    <row r="712" spans="4:10" ht="12.75">
      <c r="D712"/>
      <c r="E712"/>
      <c r="F712"/>
      <c r="G712"/>
      <c r="H712" s="8"/>
      <c r="J712"/>
    </row>
    <row r="713" spans="4:10" ht="12.75">
      <c r="D713"/>
      <c r="E713"/>
      <c r="F713"/>
      <c r="G713"/>
      <c r="H713" s="8"/>
      <c r="J713"/>
    </row>
    <row r="714" spans="4:10" ht="12.75">
      <c r="D714"/>
      <c r="E714"/>
      <c r="F714"/>
      <c r="G714"/>
      <c r="H714" s="8"/>
      <c r="J714"/>
    </row>
    <row r="715" spans="4:10" ht="12.75">
      <c r="D715"/>
      <c r="E715"/>
      <c r="F715"/>
      <c r="G715"/>
      <c r="H715" s="8"/>
      <c r="J715"/>
    </row>
    <row r="716" spans="4:10" ht="12.75">
      <c r="D716"/>
      <c r="E716"/>
      <c r="F716"/>
      <c r="G716"/>
      <c r="H716" s="8"/>
      <c r="J716"/>
    </row>
    <row r="717" spans="4:10" ht="12.75">
      <c r="D717"/>
      <c r="E717"/>
      <c r="F717"/>
      <c r="G717"/>
      <c r="H717" s="8"/>
      <c r="J717"/>
    </row>
    <row r="718" spans="4:10" ht="12.75">
      <c r="D718"/>
      <c r="E718"/>
      <c r="F718"/>
      <c r="G718"/>
      <c r="H718" s="8"/>
      <c r="J718"/>
    </row>
    <row r="719" spans="4:10" ht="12.75">
      <c r="D719"/>
      <c r="E719"/>
      <c r="F719"/>
      <c r="G719"/>
      <c r="H719" s="8"/>
      <c r="J719"/>
    </row>
    <row r="720" spans="4:10" ht="12.75">
      <c r="D720"/>
      <c r="E720"/>
      <c r="F720"/>
      <c r="G720"/>
      <c r="H720" s="8"/>
      <c r="J720"/>
    </row>
    <row r="721" spans="4:10" ht="12.75">
      <c r="D721"/>
      <c r="E721"/>
      <c r="F721"/>
      <c r="G721"/>
      <c r="H721" s="8"/>
      <c r="J721"/>
    </row>
    <row r="722" spans="4:10" ht="12.75">
      <c r="D722"/>
      <c r="E722"/>
      <c r="F722"/>
      <c r="G722"/>
      <c r="H722" s="8"/>
      <c r="J722"/>
    </row>
    <row r="723" spans="4:10" ht="12.75">
      <c r="D723"/>
      <c r="E723"/>
      <c r="F723"/>
      <c r="G723"/>
      <c r="H723" s="8"/>
      <c r="J723"/>
    </row>
    <row r="724" spans="4:10" ht="12.75">
      <c r="D724"/>
      <c r="E724"/>
      <c r="F724"/>
      <c r="G724"/>
      <c r="H724" s="8"/>
      <c r="J724"/>
    </row>
    <row r="725" spans="4:10" ht="12.75">
      <c r="D725"/>
      <c r="E725"/>
      <c r="F725"/>
      <c r="G725"/>
      <c r="H725" s="8"/>
      <c r="J725"/>
    </row>
    <row r="726" spans="4:10" ht="12.75">
      <c r="D726"/>
      <c r="E726"/>
      <c r="F726"/>
      <c r="G726"/>
      <c r="H726" s="8"/>
      <c r="J726"/>
    </row>
    <row r="727" spans="4:10" ht="12.75">
      <c r="D727"/>
      <c r="E727"/>
      <c r="F727"/>
      <c r="G727"/>
      <c r="H727" s="8"/>
      <c r="J727"/>
    </row>
    <row r="728" spans="4:10" ht="12.75">
      <c r="D728"/>
      <c r="E728"/>
      <c r="F728"/>
      <c r="G728"/>
      <c r="H728" s="8"/>
      <c r="J728"/>
    </row>
    <row r="729" spans="4:10" ht="12.75">
      <c r="D729"/>
      <c r="E729"/>
      <c r="F729"/>
      <c r="G729"/>
      <c r="H729" s="8"/>
      <c r="J729"/>
    </row>
    <row r="730" spans="4:10" ht="12.75">
      <c r="D730"/>
      <c r="E730"/>
      <c r="F730"/>
      <c r="G730"/>
      <c r="H730" s="8"/>
      <c r="J730"/>
    </row>
    <row r="731" spans="4:10" ht="12.75">
      <c r="D731"/>
      <c r="E731"/>
      <c r="F731"/>
      <c r="G731"/>
      <c r="H731" s="8"/>
      <c r="J731"/>
    </row>
    <row r="732" spans="4:10" ht="12.75">
      <c r="D732"/>
      <c r="E732"/>
      <c r="F732"/>
      <c r="G732"/>
      <c r="H732" s="8"/>
      <c r="J732"/>
    </row>
    <row r="733" spans="4:10" ht="12.75">
      <c r="D733"/>
      <c r="E733"/>
      <c r="F733"/>
      <c r="G733"/>
      <c r="H733" s="8"/>
      <c r="J733"/>
    </row>
    <row r="734" spans="4:10" ht="12.75">
      <c r="D734"/>
      <c r="E734"/>
      <c r="F734"/>
      <c r="G734"/>
      <c r="H734" s="8"/>
      <c r="J734"/>
    </row>
    <row r="735" spans="4:10" ht="12.75">
      <c r="D735"/>
      <c r="E735"/>
      <c r="F735"/>
      <c r="G735"/>
      <c r="H735" s="8"/>
      <c r="J735"/>
    </row>
    <row r="736" spans="4:10" ht="12.75">
      <c r="D736"/>
      <c r="E736"/>
      <c r="F736"/>
      <c r="G736"/>
      <c r="H736" s="8"/>
      <c r="J736"/>
    </row>
    <row r="737" spans="4:10" ht="12.75">
      <c r="D737"/>
      <c r="E737"/>
      <c r="F737"/>
      <c r="G737"/>
      <c r="H737" s="8"/>
      <c r="J737"/>
    </row>
    <row r="738" spans="4:10" ht="12.75">
      <c r="D738"/>
      <c r="E738"/>
      <c r="F738"/>
      <c r="G738"/>
      <c r="H738" s="8"/>
      <c r="J738"/>
    </row>
    <row r="739" spans="4:10" ht="12.75">
      <c r="D739"/>
      <c r="E739"/>
      <c r="F739"/>
      <c r="G739"/>
      <c r="H739" s="8"/>
      <c r="J739"/>
    </row>
    <row r="740" spans="4:10" ht="12.75">
      <c r="D740"/>
      <c r="E740"/>
      <c r="F740"/>
      <c r="G740"/>
      <c r="H740" s="8"/>
      <c r="J740"/>
    </row>
    <row r="741" spans="4:10" ht="12.75">
      <c r="D741"/>
      <c r="E741"/>
      <c r="F741"/>
      <c r="G741"/>
      <c r="H741" s="8"/>
      <c r="J741"/>
    </row>
    <row r="742" spans="4:10" ht="12.75">
      <c r="D742"/>
      <c r="E742"/>
      <c r="F742"/>
      <c r="G742"/>
      <c r="H742" s="8"/>
      <c r="J742"/>
    </row>
    <row r="743" spans="4:10" ht="12.75">
      <c r="D743"/>
      <c r="E743"/>
      <c r="F743"/>
      <c r="G743"/>
      <c r="H743" s="8"/>
      <c r="J743"/>
    </row>
    <row r="744" spans="4:10" ht="12.75">
      <c r="D744"/>
      <c r="E744"/>
      <c r="F744"/>
      <c r="G744"/>
      <c r="H744" s="8"/>
      <c r="J744"/>
    </row>
    <row r="745" spans="4:10" ht="12.75">
      <c r="D745"/>
      <c r="E745"/>
      <c r="F745"/>
      <c r="G745"/>
      <c r="H745" s="8"/>
      <c r="J745"/>
    </row>
    <row r="746" spans="4:10" ht="12.75">
      <c r="D746"/>
      <c r="E746"/>
      <c r="F746"/>
      <c r="G746"/>
      <c r="H746" s="8"/>
      <c r="J746"/>
    </row>
    <row r="747" spans="4:10" ht="12.75">
      <c r="D747"/>
      <c r="E747"/>
      <c r="F747"/>
      <c r="G747"/>
      <c r="H747" s="8"/>
      <c r="J747"/>
    </row>
    <row r="748" spans="4:10" ht="12.75">
      <c r="D748"/>
      <c r="E748"/>
      <c r="F748"/>
      <c r="G748"/>
      <c r="H748" s="8"/>
      <c r="J748"/>
    </row>
    <row r="749" spans="4:10" ht="12.75">
      <c r="D749"/>
      <c r="E749"/>
      <c r="F749"/>
      <c r="G749"/>
      <c r="H749" s="8"/>
      <c r="J749"/>
    </row>
    <row r="750" spans="4:10" ht="12.75">
      <c r="D750"/>
      <c r="E750"/>
      <c r="F750"/>
      <c r="G750"/>
      <c r="H750" s="8"/>
      <c r="J750"/>
    </row>
    <row r="751" spans="4:10" ht="12.75">
      <c r="D751"/>
      <c r="E751"/>
      <c r="F751"/>
      <c r="G751"/>
      <c r="H751" s="8"/>
      <c r="J751"/>
    </row>
    <row r="752" spans="4:10" ht="12.75">
      <c r="D752"/>
      <c r="E752"/>
      <c r="F752"/>
      <c r="G752"/>
      <c r="H752" s="8"/>
      <c r="J752"/>
    </row>
    <row r="753" spans="4:10" ht="12.75">
      <c r="D753"/>
      <c r="E753"/>
      <c r="F753"/>
      <c r="G753"/>
      <c r="H753" s="8"/>
      <c r="J753"/>
    </row>
    <row r="754" spans="4:10" ht="12.75">
      <c r="D754"/>
      <c r="E754"/>
      <c r="F754"/>
      <c r="G754"/>
      <c r="H754" s="8"/>
      <c r="J754"/>
    </row>
    <row r="755" spans="4:10" ht="12.75">
      <c r="D755"/>
      <c r="E755"/>
      <c r="F755"/>
      <c r="G755"/>
      <c r="H755" s="8"/>
      <c r="J755"/>
    </row>
    <row r="756" spans="4:10" ht="12.75">
      <c r="D756"/>
      <c r="E756"/>
      <c r="F756"/>
      <c r="G756"/>
      <c r="H756" s="8"/>
      <c r="J756"/>
    </row>
    <row r="757" spans="4:10" ht="12.75">
      <c r="D757"/>
      <c r="E757"/>
      <c r="F757"/>
      <c r="G757"/>
      <c r="H757" s="8"/>
      <c r="J757"/>
    </row>
    <row r="758" spans="4:10" ht="12.75">
      <c r="D758"/>
      <c r="E758"/>
      <c r="F758"/>
      <c r="G758"/>
      <c r="H758" s="8"/>
      <c r="J758"/>
    </row>
    <row r="759" spans="4:10" ht="12.75">
      <c r="D759"/>
      <c r="E759"/>
      <c r="F759"/>
      <c r="G759"/>
      <c r="H759" s="8"/>
      <c r="J759"/>
    </row>
    <row r="760" spans="4:10" ht="12.75">
      <c r="D760"/>
      <c r="E760"/>
      <c r="F760"/>
      <c r="G760"/>
      <c r="H760" s="8"/>
      <c r="J760"/>
    </row>
    <row r="761" spans="4:10" ht="12.75">
      <c r="D761"/>
      <c r="E761"/>
      <c r="F761"/>
      <c r="G761"/>
      <c r="H761" s="8"/>
      <c r="J761"/>
    </row>
    <row r="762" spans="4:10" ht="12.75">
      <c r="D762"/>
      <c r="E762"/>
      <c r="F762"/>
      <c r="G762"/>
      <c r="H762" s="8"/>
      <c r="J762"/>
    </row>
    <row r="763" spans="4:10" ht="12.75">
      <c r="D763"/>
      <c r="E763"/>
      <c r="F763"/>
      <c r="G763"/>
      <c r="H763" s="8"/>
      <c r="J763"/>
    </row>
    <row r="764" spans="4:10" ht="12.75">
      <c r="D764"/>
      <c r="E764"/>
      <c r="F764"/>
      <c r="G764"/>
      <c r="H764" s="8"/>
      <c r="J764"/>
    </row>
    <row r="765" spans="4:10" ht="12.75">
      <c r="D765"/>
      <c r="E765"/>
      <c r="F765"/>
      <c r="G765"/>
      <c r="H765" s="8"/>
      <c r="J765"/>
    </row>
    <row r="766" spans="4:10" ht="12.75">
      <c r="D766"/>
      <c r="E766"/>
      <c r="F766"/>
      <c r="G766"/>
      <c r="H766" s="8"/>
      <c r="J766"/>
    </row>
    <row r="767" spans="4:10" ht="12.75">
      <c r="D767"/>
      <c r="E767"/>
      <c r="F767"/>
      <c r="G767"/>
      <c r="H767" s="8"/>
      <c r="J767"/>
    </row>
    <row r="768" spans="4:10" ht="12.75">
      <c r="D768"/>
      <c r="E768"/>
      <c r="F768"/>
      <c r="G768"/>
      <c r="H768" s="8"/>
      <c r="J768"/>
    </row>
    <row r="769" spans="4:10" ht="12.75">
      <c r="D769"/>
      <c r="E769"/>
      <c r="F769"/>
      <c r="G769"/>
      <c r="H769" s="8"/>
      <c r="J769"/>
    </row>
    <row r="770" spans="4:10" ht="12.75">
      <c r="D770"/>
      <c r="E770"/>
      <c r="F770"/>
      <c r="G770"/>
      <c r="H770" s="8"/>
      <c r="J770"/>
    </row>
    <row r="771" spans="4:10" ht="12.75">
      <c r="D771"/>
      <c r="E771"/>
      <c r="F771"/>
      <c r="G771"/>
      <c r="H771" s="8"/>
      <c r="J771"/>
    </row>
    <row r="772" spans="4:10" ht="12.75">
      <c r="D772"/>
      <c r="E772"/>
      <c r="F772"/>
      <c r="G772"/>
      <c r="H772" s="8"/>
      <c r="J772"/>
    </row>
    <row r="773" spans="4:10" ht="12.75">
      <c r="D773"/>
      <c r="E773"/>
      <c r="F773"/>
      <c r="G773"/>
      <c r="H773" s="8"/>
      <c r="J773"/>
    </row>
    <row r="774" spans="4:10" ht="12.75">
      <c r="D774"/>
      <c r="E774"/>
      <c r="F774"/>
      <c r="G774"/>
      <c r="H774" s="8"/>
      <c r="J774"/>
    </row>
    <row r="775" spans="4:10" ht="12.75">
      <c r="D775"/>
      <c r="E775"/>
      <c r="F775"/>
      <c r="G775"/>
      <c r="H775" s="8"/>
      <c r="J775"/>
    </row>
    <row r="776" spans="4:10" ht="12.75">
      <c r="D776"/>
      <c r="E776"/>
      <c r="F776"/>
      <c r="G776"/>
      <c r="H776" s="8"/>
      <c r="J776"/>
    </row>
    <row r="777" spans="4:10" ht="12.75">
      <c r="D777"/>
      <c r="E777"/>
      <c r="F777"/>
      <c r="G777"/>
      <c r="H777" s="8"/>
      <c r="J777"/>
    </row>
    <row r="778" spans="4:10" ht="12.75">
      <c r="D778"/>
      <c r="E778"/>
      <c r="F778"/>
      <c r="G778"/>
      <c r="H778" s="8"/>
      <c r="J778"/>
    </row>
    <row r="779" spans="4:10" ht="12.75">
      <c r="D779"/>
      <c r="E779"/>
      <c r="F779"/>
      <c r="G779"/>
      <c r="H779" s="8"/>
      <c r="J779"/>
    </row>
    <row r="780" spans="4:10" ht="12.75">
      <c r="D780"/>
      <c r="E780"/>
      <c r="F780"/>
      <c r="G780"/>
      <c r="H780" s="8"/>
      <c r="J780"/>
    </row>
    <row r="781" spans="4:10" ht="12.75">
      <c r="D781"/>
      <c r="E781"/>
      <c r="F781"/>
      <c r="G781"/>
      <c r="H781" s="8"/>
      <c r="J781"/>
    </row>
    <row r="782" spans="4:10" ht="12.75">
      <c r="D782"/>
      <c r="E782"/>
      <c r="F782"/>
      <c r="G782"/>
      <c r="H782" s="8"/>
      <c r="J782"/>
    </row>
    <row r="783" spans="4:10" ht="12.75">
      <c r="D783"/>
      <c r="E783"/>
      <c r="F783"/>
      <c r="G783"/>
      <c r="H783" s="8"/>
      <c r="J783"/>
    </row>
    <row r="784" spans="4:10" ht="12.75">
      <c r="D784"/>
      <c r="E784"/>
      <c r="F784"/>
      <c r="G784"/>
      <c r="H784" s="8"/>
      <c r="J784"/>
    </row>
    <row r="785" spans="4:10" ht="12.75">
      <c r="D785"/>
      <c r="E785"/>
      <c r="F785"/>
      <c r="G785"/>
      <c r="H785" s="8"/>
      <c r="J785"/>
    </row>
    <row r="786" spans="4:10" ht="12.75">
      <c r="D786"/>
      <c r="E786"/>
      <c r="F786"/>
      <c r="G786"/>
      <c r="H786" s="8"/>
      <c r="J786"/>
    </row>
    <row r="787" spans="4:10" ht="12.75">
      <c r="D787"/>
      <c r="E787"/>
      <c r="F787"/>
      <c r="G787"/>
      <c r="H787" s="8"/>
      <c r="J787"/>
    </row>
    <row r="788" spans="4:10" ht="12.75">
      <c r="D788"/>
      <c r="E788"/>
      <c r="F788"/>
      <c r="G788"/>
      <c r="H788" s="8"/>
      <c r="J788"/>
    </row>
    <row r="789" spans="4:10" ht="12.75">
      <c r="D789"/>
      <c r="E789"/>
      <c r="F789"/>
      <c r="G789"/>
      <c r="H789" s="8"/>
      <c r="J789"/>
    </row>
    <row r="790" spans="4:10" ht="12.75">
      <c r="D790"/>
      <c r="E790"/>
      <c r="F790"/>
      <c r="G790"/>
      <c r="H790" s="8"/>
      <c r="J790"/>
    </row>
    <row r="791" spans="4:10" ht="12.75">
      <c r="D791"/>
      <c r="E791"/>
      <c r="F791"/>
      <c r="G791"/>
      <c r="H791" s="8"/>
      <c r="J791"/>
    </row>
    <row r="792" spans="4:10" ht="12.75">
      <c r="D792"/>
      <c r="E792"/>
      <c r="F792"/>
      <c r="G792"/>
      <c r="H792" s="8"/>
      <c r="J792"/>
    </row>
    <row r="793" spans="4:10" ht="12.75">
      <c r="D793"/>
      <c r="E793"/>
      <c r="F793"/>
      <c r="G793"/>
      <c r="H793" s="8"/>
      <c r="J793"/>
    </row>
    <row r="794" spans="4:10" ht="12.75">
      <c r="D794"/>
      <c r="E794"/>
      <c r="F794"/>
      <c r="G794"/>
      <c r="H794" s="8"/>
      <c r="J794"/>
    </row>
    <row r="795" spans="4:10" ht="12.75">
      <c r="D795"/>
      <c r="E795"/>
      <c r="F795"/>
      <c r="G795"/>
      <c r="H795" s="8"/>
      <c r="J795"/>
    </row>
    <row r="796" spans="4:10" ht="12.75">
      <c r="D796"/>
      <c r="E796"/>
      <c r="F796"/>
      <c r="G796"/>
      <c r="H796" s="8"/>
      <c r="J796"/>
    </row>
    <row r="797" spans="4:10" ht="12.75">
      <c r="D797"/>
      <c r="E797"/>
      <c r="F797"/>
      <c r="G797"/>
      <c r="H797" s="8"/>
      <c r="J797"/>
    </row>
    <row r="798" spans="4:10" ht="12.75">
      <c r="D798"/>
      <c r="E798"/>
      <c r="F798"/>
      <c r="G798"/>
      <c r="H798" s="8"/>
      <c r="J798"/>
    </row>
    <row r="799" spans="4:10" ht="12.75">
      <c r="D799"/>
      <c r="E799"/>
      <c r="F799"/>
      <c r="G799"/>
      <c r="H799" s="8"/>
      <c r="J799"/>
    </row>
    <row r="800" spans="4:10" ht="12.75">
      <c r="D800"/>
      <c r="E800"/>
      <c r="F800"/>
      <c r="G800"/>
      <c r="H800" s="8"/>
      <c r="J800"/>
    </row>
    <row r="801" spans="4:10" ht="12.75">
      <c r="D801"/>
      <c r="E801"/>
      <c r="F801"/>
      <c r="G801"/>
      <c r="H801" s="8"/>
      <c r="J801"/>
    </row>
    <row r="802" spans="4:10" ht="12.75">
      <c r="D802"/>
      <c r="E802"/>
      <c r="F802"/>
      <c r="G802"/>
      <c r="H802" s="8"/>
      <c r="J802"/>
    </row>
    <row r="803" spans="4:10" ht="12.75">
      <c r="D803"/>
      <c r="E803"/>
      <c r="F803"/>
      <c r="G803"/>
      <c r="H803" s="8"/>
      <c r="J803"/>
    </row>
    <row r="804" spans="4:10" ht="12.75">
      <c r="D804"/>
      <c r="E804"/>
      <c r="F804"/>
      <c r="G804"/>
      <c r="H804" s="8"/>
      <c r="J804"/>
    </row>
    <row r="805" spans="4:10" ht="12.75">
      <c r="D805"/>
      <c r="E805"/>
      <c r="F805"/>
      <c r="G805"/>
      <c r="H805" s="8"/>
      <c r="J805"/>
    </row>
    <row r="806" spans="4:10" ht="12.75">
      <c r="D806"/>
      <c r="E806"/>
      <c r="F806"/>
      <c r="G806"/>
      <c r="H806" s="8"/>
      <c r="J806"/>
    </row>
    <row r="807" spans="4:10" ht="12.75">
      <c r="D807"/>
      <c r="E807"/>
      <c r="F807"/>
      <c r="G807"/>
      <c r="H807" s="8"/>
      <c r="J807"/>
    </row>
    <row r="808" spans="4:10" ht="12.75">
      <c r="D808"/>
      <c r="E808"/>
      <c r="F808"/>
      <c r="G808"/>
      <c r="H808" s="8"/>
      <c r="J808"/>
    </row>
    <row r="809" spans="4:10" ht="12.75">
      <c r="D809"/>
      <c r="E809"/>
      <c r="F809"/>
      <c r="G809"/>
      <c r="H809" s="8"/>
      <c r="J809"/>
    </row>
    <row r="810" spans="4:10" ht="12.75">
      <c r="D810"/>
      <c r="E810"/>
      <c r="F810"/>
      <c r="G810"/>
      <c r="H810" s="8"/>
      <c r="J810"/>
    </row>
    <row r="811" spans="4:10" ht="12.75">
      <c r="D811"/>
      <c r="E811"/>
      <c r="F811"/>
      <c r="G811"/>
      <c r="H811" s="8"/>
      <c r="J811"/>
    </row>
    <row r="812" spans="4:10" ht="12.75">
      <c r="D812"/>
      <c r="E812"/>
      <c r="F812"/>
      <c r="G812"/>
      <c r="H812" s="8"/>
      <c r="J812"/>
    </row>
    <row r="813" spans="4:10" ht="12.75">
      <c r="D813"/>
      <c r="E813"/>
      <c r="F813"/>
      <c r="G813"/>
      <c r="H813" s="8"/>
      <c r="J813"/>
    </row>
    <row r="814" spans="4:10" ht="12.75">
      <c r="D814"/>
      <c r="E814"/>
      <c r="F814"/>
      <c r="G814"/>
      <c r="H814" s="8"/>
      <c r="J814"/>
    </row>
    <row r="815" spans="4:10" ht="12.75">
      <c r="D815"/>
      <c r="E815"/>
      <c r="F815"/>
      <c r="G815"/>
      <c r="H815" s="8"/>
      <c r="J815"/>
    </row>
    <row r="816" spans="4:10" ht="12.75">
      <c r="D816"/>
      <c r="E816"/>
      <c r="F816"/>
      <c r="G816"/>
      <c r="H816" s="8"/>
      <c r="J816"/>
    </row>
    <row r="817" spans="4:10" ht="12.75">
      <c r="D817"/>
      <c r="E817"/>
      <c r="F817"/>
      <c r="G817"/>
      <c r="H817" s="8"/>
      <c r="J817"/>
    </row>
    <row r="818" spans="4:10" ht="12.75">
      <c r="D818"/>
      <c r="E818"/>
      <c r="F818"/>
      <c r="G818"/>
      <c r="H818" s="8"/>
      <c r="J818"/>
    </row>
    <row r="819" spans="4:10" ht="12.75">
      <c r="D819"/>
      <c r="E819"/>
      <c r="F819"/>
      <c r="G819"/>
      <c r="H819" s="8"/>
      <c r="J819"/>
    </row>
    <row r="820" spans="4:10" ht="12.75">
      <c r="D820"/>
      <c r="E820"/>
      <c r="F820"/>
      <c r="G820"/>
      <c r="H820" s="8"/>
      <c r="J820"/>
    </row>
    <row r="821" spans="4:10" ht="12.75">
      <c r="D821"/>
      <c r="E821"/>
      <c r="F821"/>
      <c r="G821"/>
      <c r="H821" s="8"/>
      <c r="J821"/>
    </row>
    <row r="822" spans="4:10" ht="12.75">
      <c r="D822"/>
      <c r="E822"/>
      <c r="F822"/>
      <c r="G822"/>
      <c r="H822" s="8"/>
      <c r="J822"/>
    </row>
    <row r="823" spans="4:10" ht="12.75">
      <c r="D823"/>
      <c r="E823"/>
      <c r="F823"/>
      <c r="G823"/>
      <c r="H823" s="8"/>
      <c r="J823"/>
    </row>
    <row r="824" spans="4:10" ht="12.75">
      <c r="D824"/>
      <c r="E824"/>
      <c r="F824"/>
      <c r="G824"/>
      <c r="H824" s="8"/>
      <c r="J824"/>
    </row>
    <row r="825" spans="4:10" ht="12.75">
      <c r="D825"/>
      <c r="E825"/>
      <c r="F825"/>
      <c r="G825"/>
      <c r="H825" s="8"/>
      <c r="J825"/>
    </row>
    <row r="826" spans="4:10" ht="12.75">
      <c r="D826"/>
      <c r="E826"/>
      <c r="F826"/>
      <c r="G826"/>
      <c r="H826" s="8"/>
      <c r="J826"/>
    </row>
    <row r="827" spans="4:10" ht="12.75">
      <c r="D827"/>
      <c r="E827"/>
      <c r="F827"/>
      <c r="G827"/>
      <c r="H827" s="8"/>
      <c r="J827"/>
    </row>
    <row r="828" spans="4:10" ht="12.75">
      <c r="D828"/>
      <c r="E828"/>
      <c r="F828"/>
      <c r="G828"/>
      <c r="H828" s="8"/>
      <c r="J828"/>
    </row>
    <row r="829" spans="4:10" ht="12.75">
      <c r="D829"/>
      <c r="E829"/>
      <c r="F829"/>
      <c r="G829"/>
      <c r="H829" s="8"/>
      <c r="J829"/>
    </row>
    <row r="830" spans="4:10" ht="12.75">
      <c r="D830"/>
      <c r="E830"/>
      <c r="F830"/>
      <c r="G830"/>
      <c r="H830" s="8"/>
      <c r="J830"/>
    </row>
    <row r="831" spans="4:10" ht="12.75">
      <c r="D831"/>
      <c r="E831"/>
      <c r="F831"/>
      <c r="G831"/>
      <c r="H831" s="8"/>
      <c r="J831"/>
    </row>
    <row r="832" spans="4:10" ht="12.75">
      <c r="D832"/>
      <c r="E832"/>
      <c r="F832"/>
      <c r="G832"/>
      <c r="H832" s="8"/>
      <c r="J832"/>
    </row>
    <row r="833" spans="4:10" ht="12.75">
      <c r="D833"/>
      <c r="E833"/>
      <c r="F833"/>
      <c r="G833"/>
      <c r="H833" s="8"/>
      <c r="J833"/>
    </row>
    <row r="834" spans="4:10" ht="12.75">
      <c r="D834"/>
      <c r="E834"/>
      <c r="F834"/>
      <c r="G834"/>
      <c r="H834" s="8"/>
      <c r="J834"/>
    </row>
    <row r="835" spans="4:10" ht="12.75">
      <c r="D835"/>
      <c r="E835"/>
      <c r="F835"/>
      <c r="G835"/>
      <c r="H835" s="8"/>
      <c r="J835"/>
    </row>
    <row r="836" spans="4:10" ht="12.75">
      <c r="D836"/>
      <c r="E836"/>
      <c r="F836"/>
      <c r="G836"/>
      <c r="H836" s="8"/>
      <c r="J836"/>
    </row>
    <row r="837" spans="4:10" ht="12.75">
      <c r="D837"/>
      <c r="E837"/>
      <c r="F837"/>
      <c r="G837"/>
      <c r="H837" s="8"/>
      <c r="J837"/>
    </row>
    <row r="838" spans="4:10" ht="12.75">
      <c r="D838"/>
      <c r="E838"/>
      <c r="F838"/>
      <c r="G838"/>
      <c r="H838" s="8"/>
      <c r="J838"/>
    </row>
    <row r="839" spans="4:10" ht="12.75">
      <c r="D839"/>
      <c r="E839"/>
      <c r="F839"/>
      <c r="G839"/>
      <c r="H839" s="8"/>
      <c r="J839"/>
    </row>
    <row r="840" spans="4:10" ht="12.75">
      <c r="D840"/>
      <c r="E840"/>
      <c r="F840"/>
      <c r="G840"/>
      <c r="H840" s="8"/>
      <c r="J840"/>
    </row>
    <row r="841" spans="4:10" ht="12.75">
      <c r="D841"/>
      <c r="E841"/>
      <c r="F841"/>
      <c r="G841"/>
      <c r="H841" s="8"/>
      <c r="J841"/>
    </row>
    <row r="842" spans="4:10" ht="12.75">
      <c r="D842"/>
      <c r="E842"/>
      <c r="F842"/>
      <c r="G842"/>
      <c r="H842" s="8"/>
      <c r="J842"/>
    </row>
    <row r="843" spans="4:10" ht="12.75">
      <c r="D843"/>
      <c r="E843"/>
      <c r="F843"/>
      <c r="G843"/>
      <c r="H843" s="8"/>
      <c r="J843"/>
    </row>
    <row r="844" spans="4:10" ht="12.75">
      <c r="D844"/>
      <c r="E844"/>
      <c r="F844"/>
      <c r="G844"/>
      <c r="H844" s="8"/>
      <c r="J844"/>
    </row>
    <row r="845" spans="4:10" ht="12.75">
      <c r="D845"/>
      <c r="E845"/>
      <c r="F845"/>
      <c r="G845"/>
      <c r="H845" s="8"/>
      <c r="J845"/>
    </row>
    <row r="846" spans="4:10" ht="12.75">
      <c r="D846"/>
      <c r="E846"/>
      <c r="F846"/>
      <c r="G846"/>
      <c r="H846" s="8"/>
      <c r="J846"/>
    </row>
    <row r="847" spans="4:10" ht="12.75">
      <c r="D847"/>
      <c r="E847"/>
      <c r="F847"/>
      <c r="G847"/>
      <c r="H847" s="8"/>
      <c r="J847"/>
    </row>
    <row r="848" spans="4:10" ht="12.75">
      <c r="D848"/>
      <c r="E848"/>
      <c r="F848"/>
      <c r="G848"/>
      <c r="H848" s="8"/>
      <c r="J848"/>
    </row>
    <row r="849" spans="4:10" ht="12.75">
      <c r="D849"/>
      <c r="E849"/>
      <c r="F849"/>
      <c r="G849"/>
      <c r="H849" s="8"/>
      <c r="J849"/>
    </row>
    <row r="850" spans="4:10" ht="12.75">
      <c r="D850"/>
      <c r="E850"/>
      <c r="F850"/>
      <c r="G850"/>
      <c r="H850" s="8"/>
      <c r="J850"/>
    </row>
    <row r="851" spans="4:10" ht="12.75">
      <c r="D851"/>
      <c r="E851"/>
      <c r="F851"/>
      <c r="G851"/>
      <c r="H851" s="8"/>
      <c r="J851"/>
    </row>
    <row r="852" spans="4:10" ht="12.75">
      <c r="D852"/>
      <c r="E852"/>
      <c r="F852"/>
      <c r="G852"/>
      <c r="H852" s="8"/>
      <c r="J852"/>
    </row>
    <row r="853" spans="4:10" ht="12.75">
      <c r="D853"/>
      <c r="E853"/>
      <c r="F853"/>
      <c r="G853"/>
      <c r="H853" s="8"/>
      <c r="J853"/>
    </row>
    <row r="854" spans="4:10" ht="12.75">
      <c r="D854"/>
      <c r="E854"/>
      <c r="F854"/>
      <c r="G854"/>
      <c r="H854" s="8"/>
      <c r="J854"/>
    </row>
    <row r="855" spans="4:10" ht="12.75">
      <c r="D855"/>
      <c r="E855"/>
      <c r="F855"/>
      <c r="G855"/>
      <c r="H855" s="8"/>
      <c r="J855"/>
    </row>
    <row r="856" spans="4:10" ht="12.75">
      <c r="D856"/>
      <c r="E856"/>
      <c r="F856"/>
      <c r="G856"/>
      <c r="H856" s="8"/>
      <c r="J856"/>
    </row>
    <row r="857" spans="4:10" ht="12.75">
      <c r="D857"/>
      <c r="E857"/>
      <c r="F857"/>
      <c r="G857"/>
      <c r="H857" s="8"/>
      <c r="J857"/>
    </row>
    <row r="858" spans="4:10" ht="12.75">
      <c r="D858"/>
      <c r="E858"/>
      <c r="F858"/>
      <c r="G858"/>
      <c r="H858" s="8"/>
      <c r="J858"/>
    </row>
    <row r="859" spans="4:10" ht="12.75">
      <c r="D859"/>
      <c r="E859"/>
      <c r="F859"/>
      <c r="G859"/>
      <c r="H859" s="8"/>
      <c r="J859"/>
    </row>
    <row r="860" spans="4:10" ht="12.75">
      <c r="D860"/>
      <c r="E860"/>
      <c r="F860"/>
      <c r="G860"/>
      <c r="H860" s="8"/>
      <c r="J860"/>
    </row>
    <row r="861" spans="4:10" ht="12.75">
      <c r="D861"/>
      <c r="E861"/>
      <c r="F861"/>
      <c r="G861"/>
      <c r="H861" s="8"/>
      <c r="J861"/>
    </row>
    <row r="862" spans="4:10" ht="12.75">
      <c r="D862"/>
      <c r="E862"/>
      <c r="F862"/>
      <c r="G862"/>
      <c r="H862" s="8"/>
      <c r="J862"/>
    </row>
    <row r="863" spans="4:10" ht="12.75">
      <c r="D863"/>
      <c r="E863"/>
      <c r="F863"/>
      <c r="G863"/>
      <c r="H863" s="8"/>
      <c r="J863"/>
    </row>
    <row r="864" spans="4:10" ht="12.75">
      <c r="D864"/>
      <c r="E864"/>
      <c r="F864"/>
      <c r="G864"/>
      <c r="H864" s="8"/>
      <c r="J864"/>
    </row>
    <row r="865" spans="4:10" ht="12.75">
      <c r="D865"/>
      <c r="E865"/>
      <c r="F865"/>
      <c r="G865"/>
      <c r="H865" s="8"/>
      <c r="J865"/>
    </row>
    <row r="866" spans="4:10" ht="12.75">
      <c r="D866"/>
      <c r="E866"/>
      <c r="F866"/>
      <c r="G866"/>
      <c r="H866" s="8"/>
      <c r="J866"/>
    </row>
    <row r="867" spans="4:10" ht="12.75">
      <c r="D867"/>
      <c r="E867"/>
      <c r="F867"/>
      <c r="G867"/>
      <c r="H867" s="8"/>
      <c r="J867"/>
    </row>
    <row r="868" spans="4:10" ht="12.75">
      <c r="D868"/>
      <c r="E868"/>
      <c r="F868"/>
      <c r="G868"/>
      <c r="H868" s="8"/>
      <c r="J868"/>
    </row>
    <row r="869" spans="4:10" ht="12.75">
      <c r="D869"/>
      <c r="E869"/>
      <c r="F869"/>
      <c r="G869"/>
      <c r="H869" s="8"/>
      <c r="J869"/>
    </row>
    <row r="870" spans="4:10" ht="12.75">
      <c r="D870"/>
      <c r="E870"/>
      <c r="F870"/>
      <c r="G870"/>
      <c r="H870" s="8"/>
      <c r="J870"/>
    </row>
    <row r="871" spans="4:10" ht="12.75">
      <c r="D871"/>
      <c r="E871"/>
      <c r="F871"/>
      <c r="G871"/>
      <c r="H871" s="8"/>
      <c r="J871"/>
    </row>
    <row r="872" spans="4:10" ht="12.75">
      <c r="D872"/>
      <c r="E872"/>
      <c r="F872"/>
      <c r="G872"/>
      <c r="H872" s="8"/>
      <c r="J872"/>
    </row>
    <row r="873" spans="4:10" ht="12.75">
      <c r="D873"/>
      <c r="E873"/>
      <c r="F873"/>
      <c r="G873"/>
      <c r="H873" s="8"/>
      <c r="J873"/>
    </row>
    <row r="874" spans="4:10" ht="12.75">
      <c r="D874"/>
      <c r="E874"/>
      <c r="F874"/>
      <c r="G874"/>
      <c r="H874" s="8"/>
      <c r="J874"/>
    </row>
    <row r="875" spans="4:10" ht="12.75">
      <c r="D875"/>
      <c r="E875"/>
      <c r="F875"/>
      <c r="G875"/>
      <c r="H875" s="8"/>
      <c r="J875"/>
    </row>
    <row r="876" spans="4:10" ht="12.75">
      <c r="D876"/>
      <c r="E876"/>
      <c r="F876"/>
      <c r="G876"/>
      <c r="H876" s="8"/>
      <c r="J876"/>
    </row>
    <row r="877" spans="4:10" ht="12.75">
      <c r="D877"/>
      <c r="E877"/>
      <c r="F877"/>
      <c r="G877"/>
      <c r="H877" s="8"/>
      <c r="J877"/>
    </row>
    <row r="878" spans="4:10" ht="12.75">
      <c r="D878"/>
      <c r="E878"/>
      <c r="F878"/>
      <c r="G878"/>
      <c r="H878" s="8"/>
      <c r="J878"/>
    </row>
    <row r="879" spans="4:10" ht="12.75">
      <c r="D879"/>
      <c r="E879"/>
      <c r="F879"/>
      <c r="G879"/>
      <c r="H879" s="8"/>
      <c r="J879"/>
    </row>
    <row r="880" spans="4:10" ht="12.75">
      <c r="D880"/>
      <c r="E880"/>
      <c r="F880"/>
      <c r="G880"/>
      <c r="H880" s="8"/>
      <c r="J880"/>
    </row>
    <row r="881" spans="4:10" ht="12.75">
      <c r="D881"/>
      <c r="E881"/>
      <c r="F881"/>
      <c r="G881"/>
      <c r="H881" s="8"/>
      <c r="J881"/>
    </row>
    <row r="882" spans="4:10" ht="12.75">
      <c r="D882"/>
      <c r="E882"/>
      <c r="F882"/>
      <c r="G882"/>
      <c r="H882" s="8"/>
      <c r="J882"/>
    </row>
    <row r="883" spans="4:10" ht="12.75">
      <c r="D883"/>
      <c r="E883"/>
      <c r="F883"/>
      <c r="G883"/>
      <c r="H883" s="8"/>
      <c r="J883"/>
    </row>
    <row r="884" spans="4:10" ht="12.75">
      <c r="D884"/>
      <c r="E884"/>
      <c r="F884"/>
      <c r="G884"/>
      <c r="H884" s="8"/>
      <c r="J884"/>
    </row>
    <row r="885" spans="4:10" ht="12.75">
      <c r="D885"/>
      <c r="E885"/>
      <c r="F885"/>
      <c r="G885"/>
      <c r="H885" s="8"/>
      <c r="J885"/>
    </row>
    <row r="886" spans="4:10" ht="12.75">
      <c r="D886"/>
      <c r="E886"/>
      <c r="F886"/>
      <c r="G886"/>
      <c r="H886" s="8"/>
      <c r="J886"/>
    </row>
    <row r="887" spans="4:10" ht="12.75">
      <c r="D887"/>
      <c r="E887"/>
      <c r="F887"/>
      <c r="G887"/>
      <c r="H887" s="8"/>
      <c r="J887"/>
    </row>
    <row r="888" spans="4:10" ht="12.75">
      <c r="D888"/>
      <c r="E888"/>
      <c r="F888"/>
      <c r="G888"/>
      <c r="H888" s="8"/>
      <c r="J888"/>
    </row>
    <row r="889" spans="4:10" ht="12.75">
      <c r="D889"/>
      <c r="E889"/>
      <c r="F889"/>
      <c r="G889"/>
      <c r="H889" s="8"/>
      <c r="J889"/>
    </row>
    <row r="890" spans="4:10" ht="12.75">
      <c r="D890"/>
      <c r="E890"/>
      <c r="F890"/>
      <c r="G890"/>
      <c r="H890" s="8"/>
      <c r="J890"/>
    </row>
    <row r="891" spans="4:10" ht="12.75">
      <c r="D891"/>
      <c r="E891"/>
      <c r="F891"/>
      <c r="G891"/>
      <c r="H891" s="8"/>
      <c r="J891"/>
    </row>
    <row r="892" spans="4:10" ht="12.75">
      <c r="D892"/>
      <c r="E892"/>
      <c r="F892"/>
      <c r="G892"/>
      <c r="H892" s="8"/>
      <c r="J892"/>
    </row>
    <row r="893" spans="4:10" ht="12.75">
      <c r="D893"/>
      <c r="E893"/>
      <c r="F893"/>
      <c r="G893"/>
      <c r="H893" s="8"/>
      <c r="J893"/>
    </row>
    <row r="894" spans="4:10" ht="12.75">
      <c r="D894"/>
      <c r="E894"/>
      <c r="F894"/>
      <c r="G894"/>
      <c r="H894" s="8"/>
      <c r="J894"/>
    </row>
    <row r="895" spans="4:10" ht="12.75">
      <c r="D895"/>
      <c r="E895"/>
      <c r="F895"/>
      <c r="G895"/>
      <c r="H895" s="8"/>
      <c r="J895"/>
    </row>
    <row r="896" spans="4:10" ht="12.75">
      <c r="D896"/>
      <c r="E896"/>
      <c r="F896"/>
      <c r="G896"/>
      <c r="H896" s="8"/>
      <c r="J896"/>
    </row>
    <row r="897" spans="4:10" ht="12.75">
      <c r="D897"/>
      <c r="E897"/>
      <c r="F897"/>
      <c r="G897"/>
      <c r="H897" s="8"/>
      <c r="J897"/>
    </row>
    <row r="898" spans="4:10" ht="12.75">
      <c r="D898"/>
      <c r="E898"/>
      <c r="F898"/>
      <c r="G898"/>
      <c r="H898" s="8"/>
      <c r="J898"/>
    </row>
    <row r="899" spans="4:10" ht="12.75">
      <c r="D899"/>
      <c r="E899"/>
      <c r="F899"/>
      <c r="G899"/>
      <c r="H899" s="8"/>
      <c r="J899"/>
    </row>
    <row r="900" spans="4:10" ht="12.75">
      <c r="D900"/>
      <c r="E900"/>
      <c r="F900"/>
      <c r="G900"/>
      <c r="H900" s="8"/>
      <c r="J900"/>
    </row>
    <row r="901" spans="4:10" ht="12.75">
      <c r="D901"/>
      <c r="E901"/>
      <c r="F901"/>
      <c r="G901"/>
      <c r="H901" s="8"/>
      <c r="J901"/>
    </row>
    <row r="902" spans="4:10" ht="12.75">
      <c r="D902"/>
      <c r="E902"/>
      <c r="F902"/>
      <c r="G902"/>
      <c r="H902" s="8"/>
      <c r="J902"/>
    </row>
    <row r="903" spans="4:10" ht="12.75">
      <c r="D903"/>
      <c r="E903"/>
      <c r="F903"/>
      <c r="G903"/>
      <c r="H903" s="8"/>
      <c r="J903"/>
    </row>
    <row r="904" spans="4:10" ht="12.75">
      <c r="D904"/>
      <c r="E904"/>
      <c r="F904"/>
      <c r="G904"/>
      <c r="H904" s="8"/>
      <c r="J904"/>
    </row>
    <row r="905" spans="4:10" ht="12.75">
      <c r="D905"/>
      <c r="E905"/>
      <c r="F905"/>
      <c r="G905"/>
      <c r="H905" s="8"/>
      <c r="J905"/>
    </row>
    <row r="906" spans="4:10" ht="12.75">
      <c r="D906"/>
      <c r="E906"/>
      <c r="F906"/>
      <c r="G906"/>
      <c r="H906" s="8"/>
      <c r="J906"/>
    </row>
    <row r="907" spans="4:10" ht="12.75">
      <c r="D907"/>
      <c r="E907"/>
      <c r="F907"/>
      <c r="G907"/>
      <c r="H907" s="8"/>
      <c r="J907"/>
    </row>
    <row r="908" spans="4:10" ht="12.75">
      <c r="D908"/>
      <c r="E908"/>
      <c r="F908"/>
      <c r="G908"/>
      <c r="H908" s="8"/>
      <c r="J908"/>
    </row>
    <row r="909" spans="4:10" ht="12.75">
      <c r="D909"/>
      <c r="E909"/>
      <c r="F909"/>
      <c r="G909"/>
      <c r="H909" s="8"/>
      <c r="J909"/>
    </row>
    <row r="910" spans="4:10" ht="12.75">
      <c r="D910"/>
      <c r="E910"/>
      <c r="F910"/>
      <c r="G910"/>
      <c r="H910" s="8"/>
      <c r="J910"/>
    </row>
    <row r="911" spans="4:10" ht="12.75">
      <c r="D911"/>
      <c r="E911"/>
      <c r="F911"/>
      <c r="G911"/>
      <c r="H911" s="8"/>
      <c r="J911"/>
    </row>
    <row r="912" spans="4:10" ht="12.75">
      <c r="D912"/>
      <c r="E912"/>
      <c r="F912"/>
      <c r="G912"/>
      <c r="H912" s="8"/>
      <c r="J912"/>
    </row>
    <row r="913" spans="4:10" ht="12.75">
      <c r="D913"/>
      <c r="E913"/>
      <c r="F913"/>
      <c r="G913"/>
      <c r="H913" s="8"/>
      <c r="J913"/>
    </row>
    <row r="914" spans="4:10" ht="12.75">
      <c r="D914"/>
      <c r="E914"/>
      <c r="F914"/>
      <c r="G914"/>
      <c r="H914" s="8"/>
      <c r="J914"/>
    </row>
    <row r="915" spans="4:10" ht="12.75">
      <c r="D915"/>
      <c r="E915"/>
      <c r="F915"/>
      <c r="G915"/>
      <c r="H915" s="8"/>
      <c r="J915"/>
    </row>
    <row r="916" spans="4:10" ht="12.75">
      <c r="D916"/>
      <c r="E916"/>
      <c r="F916"/>
      <c r="G916"/>
      <c r="H916" s="8"/>
      <c r="J916"/>
    </row>
    <row r="917" spans="4:10" ht="12.75">
      <c r="D917"/>
      <c r="E917"/>
      <c r="F917"/>
      <c r="G917"/>
      <c r="H917" s="8"/>
      <c r="J917"/>
    </row>
    <row r="918" spans="4:10" ht="12.75">
      <c r="D918"/>
      <c r="E918"/>
      <c r="F918"/>
      <c r="G918"/>
      <c r="H918" s="8"/>
      <c r="J918"/>
    </row>
    <row r="919" spans="4:10" ht="12.75">
      <c r="D919"/>
      <c r="E919"/>
      <c r="F919"/>
      <c r="G919"/>
      <c r="H919" s="8"/>
      <c r="J919"/>
    </row>
    <row r="920" spans="4:10" ht="12.75">
      <c r="D920"/>
      <c r="E920"/>
      <c r="F920"/>
      <c r="G920"/>
      <c r="H920" s="8"/>
      <c r="J920"/>
    </row>
    <row r="921" spans="4:10" ht="12.75">
      <c r="D921"/>
      <c r="E921"/>
      <c r="F921"/>
      <c r="G921"/>
      <c r="H921" s="8"/>
      <c r="J921"/>
    </row>
    <row r="922" spans="4:10" ht="12.75">
      <c r="D922"/>
      <c r="E922"/>
      <c r="F922"/>
      <c r="G922"/>
      <c r="H922" s="8"/>
      <c r="J922"/>
    </row>
    <row r="923" spans="4:10" ht="12.75">
      <c r="D923"/>
      <c r="E923"/>
      <c r="F923"/>
      <c r="G923"/>
      <c r="H923" s="8"/>
      <c r="J923"/>
    </row>
    <row r="924" spans="4:10" ht="12.75">
      <c r="D924"/>
      <c r="E924"/>
      <c r="F924"/>
      <c r="G924"/>
      <c r="H924" s="8"/>
      <c r="J924"/>
    </row>
    <row r="925" spans="4:10" ht="12.75">
      <c r="D925"/>
      <c r="E925"/>
      <c r="F925"/>
      <c r="G925"/>
      <c r="H925" s="8"/>
      <c r="J925"/>
    </row>
    <row r="926" spans="4:10" ht="12.75">
      <c r="D926"/>
      <c r="E926"/>
      <c r="F926"/>
      <c r="G926"/>
      <c r="H926" s="8"/>
      <c r="J926"/>
    </row>
    <row r="927" spans="4:10" ht="12.75">
      <c r="D927"/>
      <c r="E927"/>
      <c r="F927"/>
      <c r="G927"/>
      <c r="H927" s="8"/>
      <c r="J927"/>
    </row>
    <row r="928" spans="4:10" ht="12.75">
      <c r="D928"/>
      <c r="E928"/>
      <c r="F928"/>
      <c r="G928"/>
      <c r="H928" s="8"/>
      <c r="J928"/>
    </row>
    <row r="929" spans="4:10" ht="12.75">
      <c r="D929"/>
      <c r="E929"/>
      <c r="F929"/>
      <c r="G929"/>
      <c r="H929" s="8"/>
      <c r="J929"/>
    </row>
    <row r="930" spans="4:10" ht="12.75">
      <c r="D930"/>
      <c r="E930"/>
      <c r="F930"/>
      <c r="G930"/>
      <c r="H930" s="8"/>
      <c r="J930"/>
    </row>
    <row r="931" spans="4:10" ht="12.75">
      <c r="D931"/>
      <c r="E931"/>
      <c r="F931"/>
      <c r="G931"/>
      <c r="H931" s="8"/>
      <c r="J931"/>
    </row>
    <row r="932" spans="4:10" ht="12.75">
      <c r="D932"/>
      <c r="E932"/>
      <c r="F932"/>
      <c r="G932"/>
      <c r="H932" s="8"/>
      <c r="J932"/>
    </row>
    <row r="933" spans="4:10" ht="12.75">
      <c r="D933"/>
      <c r="E933"/>
      <c r="F933"/>
      <c r="G933"/>
      <c r="H933" s="8"/>
      <c r="J933"/>
    </row>
    <row r="934" spans="4:10" ht="12.75">
      <c r="D934"/>
      <c r="E934"/>
      <c r="F934"/>
      <c r="G934"/>
      <c r="H934" s="8"/>
      <c r="J934"/>
    </row>
    <row r="935" spans="4:10" ht="12.75">
      <c r="D935"/>
      <c r="E935"/>
      <c r="F935"/>
      <c r="G935"/>
      <c r="H935" s="8"/>
      <c r="J935"/>
    </row>
    <row r="936" spans="4:10" ht="12.75">
      <c r="D936"/>
      <c r="E936"/>
      <c r="F936"/>
      <c r="G936"/>
      <c r="H936" s="8"/>
      <c r="J936"/>
    </row>
    <row r="937" spans="4:10" ht="12.75">
      <c r="D937"/>
      <c r="E937"/>
      <c r="F937"/>
      <c r="G937"/>
      <c r="H937" s="8"/>
      <c r="J937"/>
    </row>
    <row r="938" spans="4:10" ht="12.75">
      <c r="D938"/>
      <c r="E938"/>
      <c r="F938"/>
      <c r="G938"/>
      <c r="H938" s="8"/>
      <c r="J938"/>
    </row>
    <row r="939" spans="4:10" ht="12.75">
      <c r="D939"/>
      <c r="E939"/>
      <c r="F939"/>
      <c r="G939"/>
      <c r="H939" s="8"/>
      <c r="J939"/>
    </row>
    <row r="940" spans="4:10" ht="12.75">
      <c r="D940"/>
      <c r="E940"/>
      <c r="F940"/>
      <c r="G940"/>
      <c r="H940" s="8"/>
      <c r="J940"/>
    </row>
    <row r="941" spans="4:10" ht="12.75">
      <c r="D941"/>
      <c r="E941"/>
      <c r="F941"/>
      <c r="G941"/>
      <c r="H941" s="8"/>
      <c r="J941"/>
    </row>
    <row r="942" spans="4:10" ht="12.75">
      <c r="D942"/>
      <c r="E942"/>
      <c r="F942"/>
      <c r="G942"/>
      <c r="H942" s="8"/>
      <c r="J942"/>
    </row>
    <row r="943" spans="4:10" ht="12.75">
      <c r="D943"/>
      <c r="E943"/>
      <c r="F943"/>
      <c r="G943"/>
      <c r="H943" s="8"/>
      <c r="J943"/>
    </row>
    <row r="944" spans="4:10" ht="12.75">
      <c r="D944"/>
      <c r="E944"/>
      <c r="F944"/>
      <c r="G944"/>
      <c r="H944" s="8"/>
      <c r="J944"/>
    </row>
    <row r="945" spans="4:10" ht="12.75">
      <c r="D945"/>
      <c r="E945"/>
      <c r="F945"/>
      <c r="G945"/>
      <c r="H945" s="8"/>
      <c r="J945"/>
    </row>
    <row r="946" spans="4:10" ht="12.75">
      <c r="D946"/>
      <c r="E946"/>
      <c r="F946"/>
      <c r="G946"/>
      <c r="H946" s="8"/>
      <c r="J946"/>
    </row>
    <row r="947" spans="4:10" ht="12.75">
      <c r="D947"/>
      <c r="E947"/>
      <c r="F947"/>
      <c r="G947"/>
      <c r="H947" s="8"/>
      <c r="J947"/>
    </row>
    <row r="948" spans="4:10" ht="12.75">
      <c r="D948"/>
      <c r="E948"/>
      <c r="F948"/>
      <c r="G948"/>
      <c r="H948" s="8"/>
      <c r="J948"/>
    </row>
    <row r="949" spans="4:10" ht="12.75">
      <c r="D949"/>
      <c r="E949"/>
      <c r="F949"/>
      <c r="G949"/>
      <c r="H949" s="8"/>
      <c r="J949"/>
    </row>
    <row r="950" spans="4:10" ht="12.75">
      <c r="D950"/>
      <c r="E950"/>
      <c r="F950"/>
      <c r="G950"/>
      <c r="H950" s="8"/>
      <c r="J950"/>
    </row>
    <row r="951" spans="4:10" ht="12.75">
      <c r="D951"/>
      <c r="E951"/>
      <c r="F951"/>
      <c r="G951"/>
      <c r="H951" s="8"/>
      <c r="J951"/>
    </row>
    <row r="952" spans="4:10" ht="12.75">
      <c r="D952"/>
      <c r="E952"/>
      <c r="F952"/>
      <c r="G952"/>
      <c r="H952" s="8"/>
      <c r="J952"/>
    </row>
    <row r="953" spans="4:10" ht="12.75">
      <c r="D953"/>
      <c r="E953"/>
      <c r="F953"/>
      <c r="G953"/>
      <c r="H953" s="8"/>
      <c r="J953"/>
    </row>
    <row r="954" spans="4:10" ht="12.75">
      <c r="D954"/>
      <c r="E954"/>
      <c r="F954"/>
      <c r="G954"/>
      <c r="H954" s="8"/>
      <c r="J954"/>
    </row>
    <row r="955" spans="4:10" ht="12.75">
      <c r="D955"/>
      <c r="E955"/>
      <c r="F955"/>
      <c r="G955"/>
      <c r="H955" s="8"/>
      <c r="J955"/>
    </row>
    <row r="956" spans="4:10" ht="12.75">
      <c r="D956"/>
      <c r="E956"/>
      <c r="F956"/>
      <c r="G956"/>
      <c r="H956" s="8"/>
      <c r="J956"/>
    </row>
    <row r="957" spans="4:10" ht="12.75">
      <c r="D957"/>
      <c r="E957"/>
      <c r="F957"/>
      <c r="G957"/>
      <c r="H957" s="8"/>
      <c r="J957"/>
    </row>
    <row r="958" spans="4:10" ht="12.75">
      <c r="D958"/>
      <c r="E958"/>
      <c r="F958"/>
      <c r="G958"/>
      <c r="H958" s="8"/>
      <c r="J958"/>
    </row>
    <row r="959" spans="4:10" ht="12.75">
      <c r="D959"/>
      <c r="E959"/>
      <c r="F959"/>
      <c r="G959"/>
      <c r="H959" s="8"/>
      <c r="J959"/>
    </row>
    <row r="960" spans="4:10" ht="12.75">
      <c r="D960"/>
      <c r="E960"/>
      <c r="F960"/>
      <c r="G960"/>
      <c r="H960" s="8"/>
      <c r="J960"/>
    </row>
    <row r="961" spans="4:10" ht="12.75">
      <c r="D961"/>
      <c r="E961"/>
      <c r="F961"/>
      <c r="G961"/>
      <c r="H961" s="8"/>
      <c r="J961"/>
    </row>
    <row r="962" spans="4:10" ht="12.75">
      <c r="D962"/>
      <c r="E962"/>
      <c r="F962"/>
      <c r="G962"/>
      <c r="H962" s="8"/>
      <c r="J962"/>
    </row>
    <row r="963" spans="4:10" ht="12.75">
      <c r="D963"/>
      <c r="E963"/>
      <c r="F963"/>
      <c r="G963"/>
      <c r="H963" s="8"/>
      <c r="J963"/>
    </row>
    <row r="964" spans="4:10" ht="12.75">
      <c r="D964"/>
      <c r="E964"/>
      <c r="F964"/>
      <c r="G964"/>
      <c r="H964" s="8"/>
      <c r="J964"/>
    </row>
    <row r="965" spans="4:10" ht="12.75">
      <c r="D965"/>
      <c r="E965"/>
      <c r="F965"/>
      <c r="G965"/>
      <c r="H965" s="8"/>
      <c r="J965"/>
    </row>
    <row r="966" spans="4:10" ht="12.75">
      <c r="D966"/>
      <c r="E966"/>
      <c r="F966"/>
      <c r="G966"/>
      <c r="H966" s="8"/>
      <c r="J966"/>
    </row>
    <row r="967" spans="4:10" ht="12.75">
      <c r="D967"/>
      <c r="E967"/>
      <c r="F967"/>
      <c r="G967"/>
      <c r="H967" s="8"/>
      <c r="J967"/>
    </row>
    <row r="968" spans="4:10" ht="12.75">
      <c r="D968"/>
      <c r="E968"/>
      <c r="F968"/>
      <c r="G968"/>
      <c r="H968" s="8"/>
      <c r="J968"/>
    </row>
    <row r="969" spans="4:10" ht="12.75">
      <c r="D969"/>
      <c r="E969"/>
      <c r="F969"/>
      <c r="G969"/>
      <c r="H969" s="8"/>
      <c r="J969"/>
    </row>
    <row r="970" spans="4:10" ht="12.75">
      <c r="D970"/>
      <c r="E970"/>
      <c r="F970"/>
      <c r="G970"/>
      <c r="H970" s="8"/>
      <c r="J970"/>
    </row>
    <row r="971" spans="4:10" ht="12.75">
      <c r="D971"/>
      <c r="E971"/>
      <c r="F971"/>
      <c r="G971"/>
      <c r="H971" s="8"/>
      <c r="J971"/>
    </row>
    <row r="972" spans="4:10" ht="12.75">
      <c r="D972"/>
      <c r="E972"/>
      <c r="F972"/>
      <c r="G972"/>
      <c r="H972" s="8"/>
      <c r="J972"/>
    </row>
    <row r="973" spans="4:10" ht="12.75">
      <c r="D973"/>
      <c r="E973"/>
      <c r="F973"/>
      <c r="G973"/>
      <c r="H973" s="8"/>
      <c r="J973"/>
    </row>
    <row r="974" spans="4:10" ht="12.75">
      <c r="D974"/>
      <c r="E974"/>
      <c r="F974"/>
      <c r="G974"/>
      <c r="H974" s="8"/>
      <c r="J974"/>
    </row>
    <row r="975" spans="4:10" ht="12.75">
      <c r="D975"/>
      <c r="E975"/>
      <c r="F975"/>
      <c r="G975"/>
      <c r="H975" s="8"/>
      <c r="J975"/>
    </row>
    <row r="976" spans="4:10" ht="12.75">
      <c r="D976"/>
      <c r="E976"/>
      <c r="F976"/>
      <c r="G976"/>
      <c r="H976" s="8"/>
      <c r="J976"/>
    </row>
    <row r="977" spans="4:10" ht="12.75">
      <c r="D977"/>
      <c r="E977"/>
      <c r="F977"/>
      <c r="G977"/>
      <c r="H977" s="8"/>
      <c r="J977"/>
    </row>
    <row r="978" spans="4:10" ht="12.75">
      <c r="D978"/>
      <c r="E978"/>
      <c r="F978"/>
      <c r="G978"/>
      <c r="H978" s="8"/>
      <c r="J978"/>
    </row>
    <row r="979" spans="4:10" ht="12.75">
      <c r="D979"/>
      <c r="E979"/>
      <c r="F979"/>
      <c r="G979"/>
      <c r="H979" s="8"/>
      <c r="J979"/>
    </row>
    <row r="980" spans="4:10" ht="12.75">
      <c r="D980"/>
      <c r="E980"/>
      <c r="F980"/>
      <c r="G980"/>
      <c r="H980" s="8"/>
      <c r="J980"/>
    </row>
    <row r="981" spans="4:10" ht="12.75">
      <c r="D981"/>
      <c r="E981"/>
      <c r="F981"/>
      <c r="G981"/>
      <c r="H981" s="8"/>
      <c r="J981"/>
    </row>
    <row r="982" spans="4:10" ht="12.75">
      <c r="D982"/>
      <c r="E982"/>
      <c r="F982"/>
      <c r="G982"/>
      <c r="H982" s="8"/>
      <c r="J982"/>
    </row>
    <row r="983" spans="4:10" ht="12.75">
      <c r="D983"/>
      <c r="E983"/>
      <c r="F983"/>
      <c r="G983"/>
      <c r="H983" s="8"/>
      <c r="J983"/>
    </row>
    <row r="984" spans="4:10" ht="12.75">
      <c r="D984"/>
      <c r="E984"/>
      <c r="F984"/>
      <c r="G984"/>
      <c r="H984" s="8"/>
      <c r="J984"/>
    </row>
    <row r="985" spans="4:10" ht="12.75">
      <c r="D985"/>
      <c r="E985"/>
      <c r="F985"/>
      <c r="G985"/>
      <c r="H985" s="8"/>
      <c r="J985"/>
    </row>
    <row r="986" spans="4:10" ht="12.75">
      <c r="D986"/>
      <c r="E986"/>
      <c r="F986"/>
      <c r="G986"/>
      <c r="H986" s="8"/>
      <c r="J986"/>
    </row>
    <row r="987" spans="4:10" ht="12.75">
      <c r="D987"/>
      <c r="E987"/>
      <c r="F987"/>
      <c r="G987"/>
      <c r="H987" s="8"/>
      <c r="J987"/>
    </row>
    <row r="988" spans="4:10" ht="12.75">
      <c r="D988"/>
      <c r="E988"/>
      <c r="F988"/>
      <c r="G988"/>
      <c r="H988" s="8"/>
      <c r="J988"/>
    </row>
    <row r="989" spans="4:10" ht="12.75">
      <c r="D989"/>
      <c r="E989"/>
      <c r="F989"/>
      <c r="G989"/>
      <c r="H989" s="8"/>
      <c r="J989"/>
    </row>
    <row r="990" spans="4:10" ht="12.75">
      <c r="D990"/>
      <c r="E990"/>
      <c r="F990"/>
      <c r="G990"/>
      <c r="H990" s="8"/>
      <c r="J990"/>
    </row>
    <row r="991" spans="4:10" ht="12.75">
      <c r="D991"/>
      <c r="E991"/>
      <c r="F991"/>
      <c r="G991"/>
      <c r="H991" s="8"/>
      <c r="J991"/>
    </row>
    <row r="992" spans="4:10" ht="12.75">
      <c r="D992"/>
      <c r="E992"/>
      <c r="F992"/>
      <c r="G992"/>
      <c r="H992" s="8"/>
      <c r="J992"/>
    </row>
    <row r="993" spans="4:10" ht="12.75">
      <c r="D993"/>
      <c r="E993"/>
      <c r="F993"/>
      <c r="G993"/>
      <c r="H993" s="8"/>
      <c r="J993"/>
    </row>
    <row r="994" spans="4:10" ht="12.75">
      <c r="D994"/>
      <c r="E994"/>
      <c r="F994"/>
      <c r="G994"/>
      <c r="H994" s="8"/>
      <c r="J994"/>
    </row>
    <row r="995" spans="4:10" ht="12.75">
      <c r="D995"/>
      <c r="E995"/>
      <c r="F995"/>
      <c r="G995"/>
      <c r="H995" s="8"/>
      <c r="J995"/>
    </row>
    <row r="996" spans="4:10" ht="12.75">
      <c r="D996"/>
      <c r="E996"/>
      <c r="F996"/>
      <c r="G996"/>
      <c r="H996" s="8"/>
      <c r="J996"/>
    </row>
    <row r="997" spans="4:10" ht="12.75">
      <c r="D997"/>
      <c r="E997"/>
      <c r="F997"/>
      <c r="G997"/>
      <c r="H997" s="8"/>
      <c r="J997"/>
    </row>
    <row r="998" spans="4:10" ht="12.75">
      <c r="D998"/>
      <c r="E998"/>
      <c r="F998"/>
      <c r="G998"/>
      <c r="H998" s="8"/>
      <c r="J998"/>
    </row>
    <row r="999" spans="4:10" ht="12.75">
      <c r="D999"/>
      <c r="E999"/>
      <c r="F999"/>
      <c r="G999"/>
      <c r="H999" s="8"/>
      <c r="J999"/>
    </row>
    <row r="1000" spans="4:10" ht="12.75">
      <c r="D1000"/>
      <c r="E1000"/>
      <c r="F1000"/>
      <c r="G1000"/>
      <c r="H1000" s="8"/>
      <c r="J1000"/>
    </row>
    <row r="1001" spans="4:10" ht="12.75">
      <c r="D1001"/>
      <c r="E1001"/>
      <c r="F1001"/>
      <c r="G1001"/>
      <c r="H1001" s="8"/>
      <c r="J1001"/>
    </row>
    <row r="1002" spans="4:10" ht="12.75">
      <c r="D1002"/>
      <c r="E1002"/>
      <c r="F1002"/>
      <c r="G1002"/>
      <c r="H1002" s="8"/>
      <c r="J1002"/>
    </row>
    <row r="1003" spans="4:10" ht="12.75">
      <c r="D1003"/>
      <c r="E1003"/>
      <c r="F1003"/>
      <c r="G1003"/>
      <c r="H1003" s="8"/>
      <c r="J1003"/>
    </row>
    <row r="1004" spans="4:10" ht="12.75">
      <c r="D1004"/>
      <c r="E1004"/>
      <c r="F1004"/>
      <c r="G1004"/>
      <c r="H1004" s="8"/>
      <c r="J1004"/>
    </row>
    <row r="1005" spans="4:10" ht="12.75">
      <c r="D1005"/>
      <c r="E1005"/>
      <c r="F1005"/>
      <c r="G1005"/>
      <c r="H1005" s="8"/>
      <c r="J1005"/>
    </row>
    <row r="1006" spans="4:10" ht="12.75">
      <c r="D1006"/>
      <c r="E1006"/>
      <c r="F1006"/>
      <c r="G1006"/>
      <c r="H1006" s="8"/>
      <c r="J1006"/>
    </row>
    <row r="1007" spans="4:10" ht="12.75">
      <c r="D1007"/>
      <c r="E1007"/>
      <c r="F1007"/>
      <c r="G1007"/>
      <c r="H1007" s="8"/>
      <c r="J1007"/>
    </row>
    <row r="1008" spans="4:10" ht="12.75">
      <c r="D1008"/>
      <c r="E1008"/>
      <c r="F1008"/>
      <c r="G1008"/>
      <c r="H1008" s="8"/>
      <c r="J1008"/>
    </row>
    <row r="1009" spans="4:10" ht="12.75">
      <c r="D1009"/>
      <c r="E1009"/>
      <c r="F1009"/>
      <c r="G1009"/>
      <c r="H1009" s="8"/>
      <c r="J1009"/>
    </row>
    <row r="1010" spans="4:10" ht="12.75">
      <c r="D1010"/>
      <c r="E1010"/>
      <c r="F1010"/>
      <c r="G1010"/>
      <c r="H1010" s="8"/>
      <c r="J1010"/>
    </row>
    <row r="1011" spans="4:10" ht="12.75">
      <c r="D1011"/>
      <c r="E1011"/>
      <c r="F1011"/>
      <c r="G1011"/>
      <c r="H1011" s="8"/>
      <c r="J1011"/>
    </row>
    <row r="1012" spans="4:10" ht="12.75">
      <c r="D1012"/>
      <c r="E1012"/>
      <c r="F1012"/>
      <c r="G1012"/>
      <c r="H1012" s="8"/>
      <c r="J1012"/>
    </row>
    <row r="1013" spans="4:10" ht="12.75">
      <c r="D1013"/>
      <c r="E1013"/>
      <c r="F1013"/>
      <c r="G1013"/>
      <c r="H1013" s="8"/>
      <c r="J1013"/>
    </row>
    <row r="1014" spans="4:10" ht="12.75">
      <c r="D1014"/>
      <c r="E1014"/>
      <c r="F1014"/>
      <c r="G1014"/>
      <c r="H1014" s="8"/>
      <c r="J1014"/>
    </row>
    <row r="1015" spans="4:10" ht="12.75">
      <c r="D1015"/>
      <c r="E1015"/>
      <c r="F1015"/>
      <c r="G1015"/>
      <c r="H1015" s="8"/>
      <c r="J1015"/>
    </row>
    <row r="1016" spans="4:10" ht="12.75">
      <c r="D1016"/>
      <c r="E1016"/>
      <c r="F1016"/>
      <c r="G1016"/>
      <c r="H1016" s="8"/>
      <c r="J1016"/>
    </row>
    <row r="1017" spans="4:10" ht="12.75">
      <c r="D1017"/>
      <c r="E1017"/>
      <c r="F1017"/>
      <c r="G1017"/>
      <c r="H1017" s="8"/>
      <c r="J1017"/>
    </row>
    <row r="1018" spans="4:10" ht="12.75">
      <c r="D1018"/>
      <c r="E1018"/>
      <c r="F1018"/>
      <c r="G1018"/>
      <c r="H1018" s="8"/>
      <c r="J1018"/>
    </row>
    <row r="1019" spans="4:10" ht="12.75">
      <c r="D1019"/>
      <c r="E1019"/>
      <c r="F1019"/>
      <c r="G1019"/>
      <c r="H1019" s="8"/>
      <c r="J1019"/>
    </row>
    <row r="1020" spans="4:10" ht="12.75">
      <c r="D1020"/>
      <c r="E1020"/>
      <c r="F1020"/>
      <c r="G1020"/>
      <c r="H1020" s="8"/>
      <c r="J1020"/>
    </row>
    <row r="1021" spans="4:10" ht="12.75">
      <c r="D1021"/>
      <c r="E1021"/>
      <c r="F1021"/>
      <c r="G1021"/>
      <c r="H1021" s="8"/>
      <c r="J1021"/>
    </row>
    <row r="1022" spans="4:10" ht="12.75">
      <c r="D1022"/>
      <c r="E1022"/>
      <c r="F1022"/>
      <c r="G1022"/>
      <c r="H1022" s="8"/>
      <c r="J1022"/>
    </row>
    <row r="1023" spans="4:10" ht="12.75">
      <c r="D1023"/>
      <c r="E1023"/>
      <c r="F1023"/>
      <c r="G1023"/>
      <c r="H1023" s="8"/>
      <c r="J1023"/>
    </row>
    <row r="1024" spans="4:10" ht="12.75">
      <c r="D1024"/>
      <c r="E1024"/>
      <c r="F1024"/>
      <c r="G1024"/>
      <c r="H1024" s="8"/>
      <c r="J1024"/>
    </row>
    <row r="1025" spans="4:10" ht="12.75">
      <c r="D1025"/>
      <c r="E1025"/>
      <c r="F1025"/>
      <c r="G1025"/>
      <c r="H1025" s="8"/>
      <c r="J1025"/>
    </row>
    <row r="1026" spans="4:10" ht="12.75">
      <c r="D1026"/>
      <c r="E1026"/>
      <c r="F1026"/>
      <c r="G1026"/>
      <c r="H1026" s="8"/>
      <c r="J1026"/>
    </row>
    <row r="1027" spans="4:10" ht="12.75">
      <c r="D1027"/>
      <c r="E1027"/>
      <c r="F1027"/>
      <c r="G1027"/>
      <c r="H1027" s="8"/>
      <c r="J1027"/>
    </row>
    <row r="1028" spans="4:10" ht="12.75">
      <c r="D1028"/>
      <c r="E1028"/>
      <c r="F1028"/>
      <c r="G1028"/>
      <c r="H1028" s="8"/>
      <c r="J1028"/>
    </row>
    <row r="1029" spans="4:10" ht="12.75">
      <c r="D1029"/>
      <c r="E1029"/>
      <c r="F1029"/>
      <c r="G1029"/>
      <c r="H1029" s="8"/>
      <c r="J1029"/>
    </row>
    <row r="1030" spans="4:10" ht="12.75">
      <c r="D1030"/>
      <c r="E1030"/>
      <c r="F1030"/>
      <c r="G1030"/>
      <c r="H1030" s="8"/>
      <c r="J1030"/>
    </row>
    <row r="1031" spans="4:10" ht="12.75">
      <c r="D1031"/>
      <c r="E1031"/>
      <c r="F1031"/>
      <c r="G1031"/>
      <c r="H1031" s="8"/>
      <c r="J1031"/>
    </row>
    <row r="1032" spans="4:10" ht="12.75">
      <c r="D1032"/>
      <c r="E1032"/>
      <c r="F1032"/>
      <c r="G1032"/>
      <c r="H1032" s="8"/>
      <c r="J1032"/>
    </row>
    <row r="1033" spans="4:10" ht="12.75">
      <c r="D1033"/>
      <c r="E1033"/>
      <c r="F1033"/>
      <c r="G1033"/>
      <c r="H1033" s="8"/>
      <c r="J1033"/>
    </row>
    <row r="1034" spans="4:10" ht="12.75">
      <c r="D1034"/>
      <c r="E1034"/>
      <c r="F1034"/>
      <c r="G1034"/>
      <c r="H1034" s="8"/>
      <c r="J1034"/>
    </row>
    <row r="1035" spans="4:10" ht="12.75">
      <c r="D1035"/>
      <c r="E1035"/>
      <c r="F1035"/>
      <c r="G1035"/>
      <c r="H1035" s="8"/>
      <c r="J1035"/>
    </row>
    <row r="1036" spans="4:10" ht="12.75">
      <c r="D1036"/>
      <c r="E1036"/>
      <c r="F1036"/>
      <c r="G1036"/>
      <c r="H1036" s="8"/>
      <c r="J1036"/>
    </row>
    <row r="1037" spans="4:10" ht="12.75">
      <c r="D1037"/>
      <c r="E1037"/>
      <c r="F1037"/>
      <c r="G1037"/>
      <c r="H1037" s="8"/>
      <c r="J1037"/>
    </row>
    <row r="1038" spans="4:10" ht="12.75">
      <c r="D1038"/>
      <c r="E1038"/>
      <c r="F1038"/>
      <c r="G1038"/>
      <c r="H1038" s="8"/>
      <c r="J1038"/>
    </row>
    <row r="1039" spans="4:10" ht="12.75">
      <c r="D1039"/>
      <c r="E1039"/>
      <c r="F1039"/>
      <c r="G1039"/>
      <c r="H1039" s="8"/>
      <c r="J1039"/>
    </row>
    <row r="1040" spans="4:10" ht="12.75">
      <c r="D1040"/>
      <c r="E1040"/>
      <c r="F1040"/>
      <c r="G1040"/>
      <c r="H1040" s="8"/>
      <c r="J1040"/>
    </row>
    <row r="1041" spans="4:10" ht="12.75">
      <c r="D1041"/>
      <c r="E1041"/>
      <c r="F1041"/>
      <c r="G1041"/>
      <c r="H1041" s="8"/>
      <c r="J1041"/>
    </row>
    <row r="1042" spans="4:10" ht="12.75">
      <c r="D1042"/>
      <c r="E1042"/>
      <c r="F1042"/>
      <c r="G1042"/>
      <c r="H1042" s="8"/>
      <c r="J1042"/>
    </row>
    <row r="1043" spans="4:10" ht="12.75">
      <c r="D1043"/>
      <c r="E1043"/>
      <c r="F1043"/>
      <c r="G1043"/>
      <c r="H1043" s="8"/>
      <c r="J1043"/>
    </row>
    <row r="1044" spans="4:10" ht="12.75">
      <c r="D1044"/>
      <c r="E1044"/>
      <c r="F1044"/>
      <c r="G1044"/>
      <c r="H1044" s="8"/>
      <c r="J1044"/>
    </row>
    <row r="1045" spans="4:10" ht="12.75">
      <c r="D1045"/>
      <c r="E1045"/>
      <c r="F1045"/>
      <c r="G1045"/>
      <c r="H1045" s="8"/>
      <c r="J1045"/>
    </row>
    <row r="1046" spans="4:10" ht="12.75">
      <c r="D1046"/>
      <c r="E1046"/>
      <c r="F1046"/>
      <c r="G1046"/>
      <c r="H1046" s="8"/>
      <c r="J1046"/>
    </row>
    <row r="1047" spans="4:10" ht="12.75">
      <c r="D1047"/>
      <c r="E1047"/>
      <c r="F1047"/>
      <c r="G1047"/>
      <c r="H1047" s="8"/>
      <c r="J1047"/>
    </row>
    <row r="1048" spans="4:10" ht="12.75">
      <c r="D1048"/>
      <c r="E1048"/>
      <c r="F1048"/>
      <c r="G1048"/>
      <c r="H1048" s="8"/>
      <c r="J1048"/>
    </row>
    <row r="1049" spans="4:10" ht="12.75">
      <c r="D1049"/>
      <c r="E1049"/>
      <c r="F1049"/>
      <c r="G1049"/>
      <c r="H1049" s="8"/>
      <c r="J1049"/>
    </row>
    <row r="1050" spans="4:10" ht="12.75">
      <c r="D1050"/>
      <c r="E1050"/>
      <c r="F1050"/>
      <c r="G1050"/>
      <c r="H1050" s="8"/>
      <c r="J1050"/>
    </row>
    <row r="1051" spans="4:10" ht="12.75">
      <c r="D1051"/>
      <c r="E1051"/>
      <c r="F1051"/>
      <c r="G1051"/>
      <c r="H1051" s="8"/>
      <c r="J1051"/>
    </row>
    <row r="1052" spans="4:10" ht="12.75">
      <c r="D1052"/>
      <c r="E1052"/>
      <c r="F1052"/>
      <c r="G1052"/>
      <c r="H1052" s="8"/>
      <c r="J1052"/>
    </row>
    <row r="1053" spans="4:10" ht="12.75">
      <c r="D1053"/>
      <c r="E1053"/>
      <c r="F1053"/>
      <c r="G1053"/>
      <c r="H1053" s="8"/>
      <c r="J1053"/>
    </row>
    <row r="1054" spans="4:10" ht="12.75">
      <c r="D1054"/>
      <c r="E1054"/>
      <c r="F1054"/>
      <c r="G1054"/>
      <c r="H1054" s="8"/>
      <c r="J1054"/>
    </row>
    <row r="1055" spans="4:10" ht="12.75">
      <c r="D1055"/>
      <c r="E1055"/>
      <c r="F1055"/>
      <c r="G1055"/>
      <c r="H1055" s="8"/>
      <c r="J1055"/>
    </row>
    <row r="1056" spans="4:10" ht="12.75">
      <c r="D1056"/>
      <c r="E1056"/>
      <c r="F1056"/>
      <c r="G1056"/>
      <c r="H1056" s="8"/>
      <c r="J1056"/>
    </row>
    <row r="1057" spans="4:10" ht="12.75">
      <c r="D1057"/>
      <c r="E1057"/>
      <c r="F1057"/>
      <c r="G1057"/>
      <c r="H1057" s="8"/>
      <c r="J1057"/>
    </row>
    <row r="1058" spans="4:10" ht="12.75">
      <c r="D1058"/>
      <c r="E1058"/>
      <c r="F1058"/>
      <c r="G1058"/>
      <c r="H1058" s="8"/>
      <c r="J1058"/>
    </row>
    <row r="1059" spans="4:10" ht="12.75">
      <c r="D1059"/>
      <c r="E1059"/>
      <c r="F1059"/>
      <c r="G1059"/>
      <c r="H1059" s="8"/>
      <c r="J1059"/>
    </row>
    <row r="1060" spans="4:10" ht="12.75">
      <c r="D1060"/>
      <c r="E1060"/>
      <c r="F1060"/>
      <c r="G1060"/>
      <c r="H1060" s="8"/>
      <c r="J1060"/>
    </row>
    <row r="1061" spans="4:10" ht="12.75">
      <c r="D1061"/>
      <c r="E1061"/>
      <c r="F1061"/>
      <c r="G1061"/>
      <c r="H1061" s="8"/>
      <c r="J1061"/>
    </row>
    <row r="1062" spans="4:10" ht="12.75">
      <c r="D1062"/>
      <c r="E1062"/>
      <c r="F1062"/>
      <c r="G1062"/>
      <c r="H1062" s="8"/>
      <c r="J1062"/>
    </row>
    <row r="1063" spans="4:10" ht="12.75">
      <c r="D1063"/>
      <c r="E1063"/>
      <c r="F1063"/>
      <c r="G1063"/>
      <c r="H1063" s="8"/>
      <c r="J1063"/>
    </row>
    <row r="1064" spans="4:10" ht="12.75">
      <c r="D1064"/>
      <c r="E1064"/>
      <c r="F1064"/>
      <c r="G1064"/>
      <c r="H1064" s="8"/>
      <c r="J1064"/>
    </row>
    <row r="1065" spans="4:10" ht="12.75">
      <c r="D1065"/>
      <c r="E1065"/>
      <c r="F1065"/>
      <c r="G1065"/>
      <c r="H1065" s="8"/>
      <c r="J1065"/>
    </row>
    <row r="1066" spans="4:10" ht="12.75">
      <c r="D1066"/>
      <c r="E1066"/>
      <c r="F1066"/>
      <c r="G1066"/>
      <c r="H1066" s="8"/>
      <c r="J1066"/>
    </row>
    <row r="1067" spans="4:10" ht="12.75">
      <c r="D1067"/>
      <c r="E1067"/>
      <c r="F1067"/>
      <c r="G1067"/>
      <c r="H1067" s="8"/>
      <c r="J1067"/>
    </row>
    <row r="1068" spans="4:10" ht="12.75">
      <c r="D1068"/>
      <c r="E1068"/>
      <c r="F1068"/>
      <c r="G1068"/>
      <c r="H1068" s="8"/>
      <c r="J1068"/>
    </row>
    <row r="1069" spans="4:10" ht="12.75">
      <c r="D1069"/>
      <c r="E1069"/>
      <c r="F1069"/>
      <c r="G1069"/>
      <c r="H1069" s="8"/>
      <c r="J1069"/>
    </row>
    <row r="1070" spans="4:10" ht="12.75">
      <c r="D1070"/>
      <c r="E1070"/>
      <c r="F1070"/>
      <c r="G1070"/>
      <c r="H1070" s="8"/>
      <c r="J1070"/>
    </row>
    <row r="1071" spans="4:10" ht="12.75">
      <c r="D1071"/>
      <c r="E1071"/>
      <c r="F1071"/>
      <c r="G1071"/>
      <c r="H1071" s="8"/>
      <c r="J1071"/>
    </row>
    <row r="1072" spans="4:10" ht="12.75">
      <c r="D1072"/>
      <c r="E1072"/>
      <c r="F1072"/>
      <c r="G1072"/>
      <c r="H1072" s="8"/>
      <c r="J1072"/>
    </row>
    <row r="1073" spans="4:10" ht="12.75">
      <c r="D1073"/>
      <c r="E1073"/>
      <c r="F1073"/>
      <c r="G1073"/>
      <c r="H1073" s="8"/>
      <c r="J1073"/>
    </row>
    <row r="1074" spans="4:10" ht="12.75">
      <c r="D1074"/>
      <c r="E1074"/>
      <c r="F1074"/>
      <c r="G1074"/>
      <c r="H1074" s="8"/>
      <c r="J1074"/>
    </row>
    <row r="1075" spans="4:10" ht="12.75">
      <c r="D1075"/>
      <c r="E1075"/>
      <c r="F1075"/>
      <c r="G1075"/>
      <c r="H1075" s="8"/>
      <c r="J1075"/>
    </row>
    <row r="1076" spans="4:10" ht="12.75">
      <c r="D1076"/>
      <c r="E1076"/>
      <c r="F1076"/>
      <c r="G1076"/>
      <c r="H1076" s="8"/>
      <c r="J1076"/>
    </row>
    <row r="1077" spans="4:10" ht="12.75">
      <c r="D1077"/>
      <c r="E1077"/>
      <c r="F1077"/>
      <c r="G1077"/>
      <c r="H1077" s="8"/>
      <c r="J1077"/>
    </row>
    <row r="1078" spans="4:10" ht="12.75">
      <c r="D1078"/>
      <c r="E1078"/>
      <c r="F1078"/>
      <c r="G1078"/>
      <c r="H1078" s="8"/>
      <c r="J1078"/>
    </row>
    <row r="1079" spans="4:10" ht="12.75">
      <c r="D1079"/>
      <c r="E1079"/>
      <c r="F1079"/>
      <c r="G1079"/>
      <c r="H1079" s="8"/>
      <c r="J1079"/>
    </row>
    <row r="1080" spans="4:10" ht="12.75">
      <c r="D1080"/>
      <c r="E1080"/>
      <c r="F1080"/>
      <c r="G1080"/>
      <c r="H1080" s="8"/>
      <c r="J1080"/>
    </row>
    <row r="1081" spans="4:10" ht="12.75">
      <c r="D1081"/>
      <c r="E1081"/>
      <c r="F1081"/>
      <c r="G1081"/>
      <c r="H1081" s="8"/>
      <c r="J1081"/>
    </row>
    <row r="1082" spans="4:10" ht="12.75">
      <c r="D1082"/>
      <c r="E1082"/>
      <c r="F1082"/>
      <c r="G1082"/>
      <c r="H1082" s="8"/>
      <c r="J1082"/>
    </row>
    <row r="1083" spans="4:10" ht="12.75">
      <c r="D1083"/>
      <c r="E1083"/>
      <c r="F1083"/>
      <c r="G1083"/>
      <c r="H1083" s="8"/>
      <c r="J1083"/>
    </row>
    <row r="1084" spans="4:10" ht="12.75">
      <c r="D1084"/>
      <c r="E1084"/>
      <c r="F1084"/>
      <c r="G1084"/>
      <c r="H1084" s="8"/>
      <c r="J1084"/>
    </row>
    <row r="1085" spans="4:10" ht="12.75">
      <c r="D1085"/>
      <c r="E1085"/>
      <c r="F1085"/>
      <c r="G1085"/>
      <c r="H1085" s="8"/>
      <c r="J1085"/>
    </row>
    <row r="1086" spans="4:10" ht="12.75">
      <c r="D1086"/>
      <c r="E1086"/>
      <c r="F1086"/>
      <c r="G1086"/>
      <c r="H1086" s="8"/>
      <c r="J1086"/>
    </row>
    <row r="1087" spans="4:10" ht="12.75">
      <c r="D1087"/>
      <c r="E1087"/>
      <c r="F1087"/>
      <c r="G1087"/>
      <c r="H1087" s="8"/>
      <c r="J1087"/>
    </row>
    <row r="1088" spans="4:10" ht="12.75">
      <c r="D1088"/>
      <c r="E1088"/>
      <c r="F1088"/>
      <c r="G1088"/>
      <c r="H1088" s="8"/>
      <c r="J1088"/>
    </row>
    <row r="1089" spans="4:10" ht="12.75">
      <c r="D1089"/>
      <c r="E1089"/>
      <c r="F1089"/>
      <c r="G1089"/>
      <c r="H1089" s="8"/>
      <c r="J1089"/>
    </row>
    <row r="1090" spans="4:10" ht="12.75">
      <c r="D1090"/>
      <c r="E1090"/>
      <c r="F1090"/>
      <c r="G1090"/>
      <c r="H1090" s="8"/>
      <c r="J1090"/>
    </row>
    <row r="1091" spans="4:10" ht="12.75">
      <c r="D1091"/>
      <c r="E1091"/>
      <c r="F1091"/>
      <c r="G1091"/>
      <c r="H1091" s="8"/>
      <c r="J1091"/>
    </row>
    <row r="1092" spans="4:10" ht="12.75">
      <c r="D1092"/>
      <c r="E1092"/>
      <c r="F1092"/>
      <c r="G1092"/>
      <c r="H1092" s="8"/>
      <c r="J1092"/>
    </row>
    <row r="1093" spans="4:10" ht="12.75">
      <c r="D1093"/>
      <c r="E1093"/>
      <c r="F1093"/>
      <c r="G1093"/>
      <c r="H1093" s="8"/>
      <c r="J1093"/>
    </row>
    <row r="1094" spans="4:10" ht="12.75">
      <c r="D1094"/>
      <c r="E1094"/>
      <c r="F1094"/>
      <c r="G1094"/>
      <c r="H1094" s="8"/>
      <c r="J1094"/>
    </row>
    <row r="1095" spans="4:10" ht="12.75">
      <c r="D1095"/>
      <c r="E1095"/>
      <c r="F1095"/>
      <c r="G1095"/>
      <c r="H1095" s="8"/>
      <c r="J1095"/>
    </row>
    <row r="1096" spans="4:10" ht="12.75">
      <c r="D1096"/>
      <c r="E1096"/>
      <c r="F1096"/>
      <c r="G1096"/>
      <c r="H1096" s="8"/>
      <c r="J1096"/>
    </row>
    <row r="1097" spans="4:10" ht="12.75">
      <c r="D1097"/>
      <c r="E1097"/>
      <c r="F1097"/>
      <c r="G1097"/>
      <c r="H1097" s="8"/>
      <c r="J1097"/>
    </row>
    <row r="1098" spans="4:10" ht="12.75">
      <c r="D1098"/>
      <c r="E1098"/>
      <c r="F1098"/>
      <c r="G1098"/>
      <c r="H1098" s="8"/>
      <c r="J1098"/>
    </row>
    <row r="1099" spans="4:10" ht="12.75">
      <c r="D1099"/>
      <c r="E1099"/>
      <c r="F1099"/>
      <c r="G1099"/>
      <c r="H1099" s="8"/>
      <c r="J1099"/>
    </row>
    <row r="1100" spans="4:10" ht="12.75">
      <c r="D1100"/>
      <c r="E1100"/>
      <c r="F1100"/>
      <c r="G1100"/>
      <c r="H1100" s="8"/>
      <c r="J1100"/>
    </row>
    <row r="1101" spans="4:10" ht="12.75">
      <c r="D1101"/>
      <c r="E1101"/>
      <c r="F1101"/>
      <c r="G1101"/>
      <c r="H1101" s="8"/>
      <c r="J1101"/>
    </row>
    <row r="1102" spans="4:10" ht="12.75">
      <c r="D1102"/>
      <c r="E1102"/>
      <c r="F1102"/>
      <c r="G1102"/>
      <c r="H1102" s="8"/>
      <c r="J1102"/>
    </row>
    <row r="1103" spans="4:10" ht="12.75">
      <c r="D1103"/>
      <c r="E1103"/>
      <c r="F1103"/>
      <c r="G1103"/>
      <c r="H1103" s="8"/>
      <c r="J1103"/>
    </row>
    <row r="1104" spans="4:10" ht="12.75">
      <c r="D1104"/>
      <c r="E1104"/>
      <c r="F1104"/>
      <c r="G1104"/>
      <c r="H1104" s="8"/>
      <c r="J1104"/>
    </row>
    <row r="1105" spans="4:10" ht="12.75">
      <c r="D1105"/>
      <c r="E1105"/>
      <c r="F1105"/>
      <c r="G1105"/>
      <c r="H1105" s="8"/>
      <c r="J1105"/>
    </row>
    <row r="1106" spans="4:10" ht="12.75">
      <c r="D1106"/>
      <c r="E1106"/>
      <c r="F1106"/>
      <c r="G1106"/>
      <c r="H1106" s="8"/>
      <c r="J1106"/>
    </row>
    <row r="1107" spans="4:10" ht="12.75">
      <c r="D1107"/>
      <c r="E1107"/>
      <c r="F1107"/>
      <c r="G1107"/>
      <c r="H1107" s="8"/>
      <c r="J1107"/>
    </row>
    <row r="1108" spans="4:10" ht="12.75">
      <c r="D1108"/>
      <c r="E1108"/>
      <c r="F1108"/>
      <c r="G1108"/>
      <c r="H1108" s="8"/>
      <c r="J1108"/>
    </row>
    <row r="1109" spans="4:10" ht="12.75">
      <c r="D1109"/>
      <c r="E1109"/>
      <c r="F1109"/>
      <c r="G1109"/>
      <c r="H1109" s="8"/>
      <c r="J1109"/>
    </row>
    <row r="1110" spans="4:10" ht="12.75">
      <c r="D1110"/>
      <c r="E1110"/>
      <c r="F1110"/>
      <c r="G1110"/>
      <c r="H1110" s="8"/>
      <c r="J1110"/>
    </row>
    <row r="1111" spans="4:10" ht="12.75">
      <c r="D1111"/>
      <c r="E1111"/>
      <c r="F1111"/>
      <c r="G1111"/>
      <c r="H1111" s="8"/>
      <c r="J1111"/>
    </row>
    <row r="1112" spans="4:10" ht="12.75">
      <c r="D1112"/>
      <c r="E1112"/>
      <c r="F1112"/>
      <c r="G1112"/>
      <c r="H1112" s="8"/>
      <c r="J1112"/>
    </row>
    <row r="1113" spans="4:10" ht="12.75">
      <c r="D1113"/>
      <c r="E1113"/>
      <c r="F1113"/>
      <c r="G1113"/>
      <c r="H1113" s="8"/>
      <c r="J1113"/>
    </row>
    <row r="1114" spans="4:10" ht="12.75">
      <c r="D1114"/>
      <c r="E1114"/>
      <c r="F1114"/>
      <c r="G1114"/>
      <c r="H1114" s="8"/>
      <c r="J1114"/>
    </row>
    <row r="1115" spans="4:10" ht="12.75">
      <c r="D1115"/>
      <c r="E1115"/>
      <c r="F1115"/>
      <c r="G1115"/>
      <c r="H1115" s="8"/>
      <c r="J1115"/>
    </row>
    <row r="1116" spans="4:10" ht="12.75">
      <c r="D1116"/>
      <c r="E1116"/>
      <c r="F1116"/>
      <c r="G1116"/>
      <c r="H1116" s="8"/>
      <c r="J1116"/>
    </row>
    <row r="1117" spans="4:10" ht="12.75">
      <c r="D1117"/>
      <c r="E1117"/>
      <c r="F1117"/>
      <c r="G1117"/>
      <c r="H1117" s="8"/>
      <c r="J1117"/>
    </row>
    <row r="1118" spans="4:10" ht="12.75">
      <c r="D1118"/>
      <c r="E1118"/>
      <c r="F1118"/>
      <c r="G1118"/>
      <c r="H1118" s="8"/>
      <c r="J1118"/>
    </row>
    <row r="1119" spans="4:10" ht="12.75">
      <c r="D1119"/>
      <c r="E1119"/>
      <c r="F1119"/>
      <c r="G1119"/>
      <c r="H1119" s="8"/>
      <c r="J1119"/>
    </row>
    <row r="1120" spans="4:10" ht="12.75">
      <c r="D1120"/>
      <c r="E1120"/>
      <c r="F1120"/>
      <c r="G1120"/>
      <c r="H1120" s="8"/>
      <c r="J1120"/>
    </row>
    <row r="1121" spans="4:10" ht="12.75">
      <c r="D1121"/>
      <c r="E1121"/>
      <c r="F1121"/>
      <c r="G1121"/>
      <c r="H1121" s="8"/>
      <c r="J1121"/>
    </row>
    <row r="1122" spans="4:10" ht="12.75">
      <c r="D1122"/>
      <c r="E1122"/>
      <c r="F1122"/>
      <c r="G1122"/>
      <c r="H1122" s="8"/>
      <c r="J1122"/>
    </row>
    <row r="1123" spans="4:10" ht="12.75">
      <c r="D1123"/>
      <c r="E1123"/>
      <c r="F1123"/>
      <c r="G1123"/>
      <c r="H1123" s="8"/>
      <c r="J1123"/>
    </row>
    <row r="1124" spans="4:10" ht="12.75">
      <c r="D1124"/>
      <c r="E1124"/>
      <c r="F1124"/>
      <c r="G1124"/>
      <c r="H1124" s="8"/>
      <c r="J1124"/>
    </row>
    <row r="1125" spans="4:10" ht="12.75">
      <c r="D1125"/>
      <c r="E1125"/>
      <c r="F1125"/>
      <c r="G1125"/>
      <c r="H1125" s="8"/>
      <c r="J1125"/>
    </row>
    <row r="1126" spans="4:10" ht="12.75">
      <c r="D1126"/>
      <c r="E1126"/>
      <c r="F1126"/>
      <c r="G1126"/>
      <c r="H1126" s="8"/>
      <c r="J1126"/>
    </row>
    <row r="1127" spans="4:10" ht="12.75">
      <c r="D1127"/>
      <c r="E1127"/>
      <c r="F1127"/>
      <c r="G1127"/>
      <c r="H1127" s="8"/>
      <c r="J1127"/>
    </row>
    <row r="1128" spans="4:10" ht="12.75">
      <c r="D1128"/>
      <c r="E1128"/>
      <c r="F1128"/>
      <c r="G1128"/>
      <c r="H1128" s="8"/>
      <c r="J1128"/>
    </row>
    <row r="1129" spans="4:10" ht="12.75">
      <c r="D1129"/>
      <c r="E1129"/>
      <c r="F1129"/>
      <c r="G1129"/>
      <c r="H1129" s="8"/>
      <c r="J1129"/>
    </row>
    <row r="1130" spans="4:10" ht="12.75">
      <c r="D1130"/>
      <c r="E1130"/>
      <c r="F1130"/>
      <c r="G1130"/>
      <c r="H1130" s="8"/>
      <c r="J1130"/>
    </row>
    <row r="1131" spans="4:10" ht="12.75">
      <c r="D1131"/>
      <c r="E1131"/>
      <c r="F1131"/>
      <c r="G1131"/>
      <c r="H1131" s="8"/>
      <c r="J1131"/>
    </row>
    <row r="1132" spans="4:10" ht="12.75">
      <c r="D1132"/>
      <c r="E1132"/>
      <c r="F1132"/>
      <c r="G1132"/>
      <c r="H1132" s="8"/>
      <c r="J1132"/>
    </row>
    <row r="1133" spans="4:10" ht="12.75">
      <c r="D1133"/>
      <c r="E1133"/>
      <c r="F1133"/>
      <c r="G1133"/>
      <c r="H1133" s="8"/>
      <c r="J1133"/>
    </row>
    <row r="1134" spans="4:10" ht="12.75">
      <c r="D1134"/>
      <c r="E1134"/>
      <c r="F1134"/>
      <c r="G1134"/>
      <c r="H1134" s="8"/>
      <c r="J1134"/>
    </row>
    <row r="1135" spans="4:10" ht="12.75">
      <c r="D1135"/>
      <c r="E1135"/>
      <c r="F1135"/>
      <c r="G1135"/>
      <c r="H1135" s="8"/>
      <c r="J1135"/>
    </row>
    <row r="1136" spans="4:10" ht="12.75">
      <c r="D1136"/>
      <c r="E1136"/>
      <c r="F1136"/>
      <c r="G1136"/>
      <c r="H1136" s="8"/>
      <c r="J1136"/>
    </row>
    <row r="1137" spans="4:10" ht="12.75">
      <c r="D1137"/>
      <c r="E1137"/>
      <c r="F1137"/>
      <c r="G1137"/>
      <c r="H1137" s="8"/>
      <c r="J1137"/>
    </row>
    <row r="1138" spans="4:10" ht="12.75">
      <c r="D1138"/>
      <c r="E1138"/>
      <c r="F1138"/>
      <c r="G1138"/>
      <c r="H1138" s="8"/>
      <c r="J1138"/>
    </row>
    <row r="1139" spans="4:10" ht="12.75">
      <c r="D1139"/>
      <c r="E1139"/>
      <c r="F1139"/>
      <c r="G1139"/>
      <c r="H1139" s="8"/>
      <c r="J1139"/>
    </row>
    <row r="1140" spans="4:10" ht="12.75">
      <c r="D1140"/>
      <c r="E1140"/>
      <c r="F1140"/>
      <c r="G1140"/>
      <c r="H1140" s="8"/>
      <c r="J1140"/>
    </row>
    <row r="1141" spans="4:10" ht="12.75">
      <c r="D1141"/>
      <c r="E1141"/>
      <c r="F1141"/>
      <c r="G1141"/>
      <c r="H1141" s="8"/>
      <c r="J1141"/>
    </row>
    <row r="1142" spans="4:10" ht="12.75">
      <c r="D1142"/>
      <c r="E1142"/>
      <c r="F1142"/>
      <c r="G1142"/>
      <c r="H1142" s="8"/>
      <c r="J1142"/>
    </row>
    <row r="1143" spans="4:10" ht="12.75">
      <c r="D1143"/>
      <c r="E1143"/>
      <c r="F1143"/>
      <c r="G1143"/>
      <c r="H1143" s="8"/>
      <c r="J1143"/>
    </row>
    <row r="1144" spans="4:10" ht="12.75">
      <c r="D1144"/>
      <c r="E1144"/>
      <c r="F1144"/>
      <c r="G1144"/>
      <c r="H1144" s="8"/>
      <c r="J1144"/>
    </row>
    <row r="1145" spans="4:10" ht="12.75">
      <c r="D1145"/>
      <c r="E1145"/>
      <c r="F1145"/>
      <c r="G1145"/>
      <c r="H1145" s="8"/>
      <c r="J1145"/>
    </row>
    <row r="1146" spans="4:10" ht="12.75">
      <c r="D1146"/>
      <c r="E1146"/>
      <c r="F1146"/>
      <c r="G1146"/>
      <c r="H1146" s="8"/>
      <c r="J1146"/>
    </row>
    <row r="1147" spans="4:10" ht="12.75">
      <c r="D1147"/>
      <c r="E1147"/>
      <c r="F1147"/>
      <c r="G1147"/>
      <c r="H1147" s="8"/>
      <c r="J1147"/>
    </row>
    <row r="1148" spans="4:10" ht="12.75">
      <c r="D1148"/>
      <c r="E1148"/>
      <c r="F1148"/>
      <c r="G1148"/>
      <c r="H1148" s="8"/>
      <c r="J1148"/>
    </row>
    <row r="1149" spans="4:10" ht="12.75">
      <c r="D1149"/>
      <c r="E1149"/>
      <c r="F1149"/>
      <c r="G1149"/>
      <c r="H1149" s="8"/>
      <c r="J1149"/>
    </row>
    <row r="1150" spans="4:10" ht="12.75">
      <c r="D1150"/>
      <c r="E1150"/>
      <c r="F1150"/>
      <c r="G1150"/>
      <c r="H1150" s="8"/>
      <c r="J1150"/>
    </row>
    <row r="1151" spans="4:10" ht="12.75">
      <c r="D1151"/>
      <c r="E1151"/>
      <c r="F1151"/>
      <c r="G1151"/>
      <c r="H1151" s="8"/>
      <c r="J1151"/>
    </row>
    <row r="1152" spans="4:10" ht="12.75">
      <c r="D1152"/>
      <c r="E1152"/>
      <c r="F1152"/>
      <c r="G1152"/>
      <c r="H1152" s="8"/>
      <c r="J1152"/>
    </row>
    <row r="1153" spans="4:10" ht="12.75">
      <c r="D1153"/>
      <c r="E1153"/>
      <c r="F1153"/>
      <c r="G1153"/>
      <c r="H1153" s="8"/>
      <c r="J1153"/>
    </row>
    <row r="1154" spans="4:10" ht="12.75">
      <c r="D1154"/>
      <c r="E1154"/>
      <c r="F1154"/>
      <c r="G1154"/>
      <c r="H1154" s="8"/>
      <c r="J1154"/>
    </row>
    <row r="1155" spans="4:10" ht="12.75">
      <c r="D1155"/>
      <c r="E1155"/>
      <c r="F1155"/>
      <c r="G1155"/>
      <c r="H1155" s="8"/>
      <c r="J1155"/>
    </row>
    <row r="1156" spans="4:10" ht="12.75">
      <c r="D1156"/>
      <c r="E1156"/>
      <c r="F1156"/>
      <c r="G1156"/>
      <c r="H1156" s="8"/>
      <c r="J1156"/>
    </row>
    <row r="1157" spans="4:10" ht="12.75">
      <c r="D1157"/>
      <c r="E1157"/>
      <c r="F1157"/>
      <c r="G1157"/>
      <c r="H1157" s="8"/>
      <c r="J1157"/>
    </row>
    <row r="1158" spans="4:10" ht="12.75">
      <c r="D1158"/>
      <c r="E1158"/>
      <c r="F1158"/>
      <c r="G1158"/>
      <c r="H1158" s="8"/>
      <c r="J1158"/>
    </row>
    <row r="1159" spans="4:10" ht="12.75">
      <c r="D1159"/>
      <c r="E1159"/>
      <c r="F1159"/>
      <c r="G1159"/>
      <c r="H1159" s="8"/>
      <c r="J1159"/>
    </row>
    <row r="1160" spans="4:10" ht="12.75">
      <c r="D1160"/>
      <c r="E1160"/>
      <c r="F1160"/>
      <c r="G1160"/>
      <c r="H1160" s="8"/>
      <c r="J1160"/>
    </row>
    <row r="1161" spans="4:10" ht="12.75">
      <c r="D1161"/>
      <c r="E1161"/>
      <c r="F1161"/>
      <c r="G1161"/>
      <c r="H1161" s="8"/>
      <c r="J1161"/>
    </row>
    <row r="1162" spans="4:10" ht="12.75">
      <c r="D1162"/>
      <c r="E1162"/>
      <c r="F1162"/>
      <c r="G1162"/>
      <c r="H1162" s="8"/>
      <c r="J1162"/>
    </row>
    <row r="1163" spans="4:10" ht="12.75">
      <c r="D1163"/>
      <c r="E1163"/>
      <c r="F1163"/>
      <c r="G1163"/>
      <c r="H1163" s="8"/>
      <c r="J1163"/>
    </row>
    <row r="1164" spans="4:10" ht="12.75">
      <c r="D1164"/>
      <c r="E1164"/>
      <c r="F1164"/>
      <c r="G1164"/>
      <c r="H1164" s="8"/>
      <c r="J1164"/>
    </row>
    <row r="1165" spans="4:10" ht="12.75">
      <c r="D1165"/>
      <c r="E1165"/>
      <c r="F1165"/>
      <c r="G1165"/>
      <c r="H1165" s="8"/>
      <c r="J1165"/>
    </row>
    <row r="1166" spans="4:10" ht="12.75">
      <c r="D1166"/>
      <c r="E1166"/>
      <c r="F1166"/>
      <c r="G1166"/>
      <c r="H1166" s="8"/>
      <c r="J1166"/>
    </row>
    <row r="1167" spans="4:10" ht="12.75">
      <c r="D1167"/>
      <c r="E1167"/>
      <c r="F1167"/>
      <c r="G1167"/>
      <c r="H1167" s="8"/>
      <c r="J1167"/>
    </row>
    <row r="1168" spans="4:10" ht="12.75">
      <c r="D1168"/>
      <c r="E1168"/>
      <c r="F1168"/>
      <c r="G1168"/>
      <c r="H1168" s="8"/>
      <c r="J1168"/>
    </row>
    <row r="1169" spans="4:10" ht="12.75">
      <c r="D1169"/>
      <c r="E1169"/>
      <c r="F1169"/>
      <c r="G1169"/>
      <c r="H1169" s="8"/>
      <c r="J1169"/>
    </row>
    <row r="1170" spans="4:10" ht="12.75">
      <c r="D1170"/>
      <c r="E1170"/>
      <c r="F1170"/>
      <c r="G1170"/>
      <c r="H1170" s="8"/>
      <c r="J1170"/>
    </row>
    <row r="1171" spans="4:10" ht="12.75">
      <c r="D1171"/>
      <c r="E1171"/>
      <c r="F1171"/>
      <c r="G1171"/>
      <c r="H1171" s="8"/>
      <c r="J1171"/>
    </row>
    <row r="1172" spans="4:10" ht="12.75">
      <c r="D1172"/>
      <c r="E1172"/>
      <c r="F1172"/>
      <c r="G1172"/>
      <c r="H1172" s="8"/>
      <c r="J1172"/>
    </row>
    <row r="1173" spans="4:10" ht="12.75">
      <c r="D1173"/>
      <c r="E1173"/>
      <c r="F1173"/>
      <c r="G1173"/>
      <c r="H1173" s="8"/>
      <c r="J1173"/>
    </row>
    <row r="1174" spans="4:10" ht="12.75">
      <c r="D1174"/>
      <c r="E1174"/>
      <c r="F1174"/>
      <c r="G1174"/>
      <c r="H1174" s="8"/>
      <c r="J1174"/>
    </row>
    <row r="1175" spans="4:10" ht="12.75">
      <c r="D1175"/>
      <c r="E1175"/>
      <c r="F1175"/>
      <c r="G1175"/>
      <c r="H1175" s="8"/>
      <c r="J1175"/>
    </row>
    <row r="1176" spans="4:10" ht="12.75">
      <c r="D1176"/>
      <c r="E1176"/>
      <c r="F1176"/>
      <c r="G1176"/>
      <c r="H1176" s="8"/>
      <c r="J1176"/>
    </row>
    <row r="1177" spans="4:10" ht="12.75">
      <c r="D1177"/>
      <c r="E1177"/>
      <c r="F1177"/>
      <c r="G1177"/>
      <c r="H1177" s="8"/>
      <c r="J1177"/>
    </row>
    <row r="1178" spans="4:10" ht="12.75">
      <c r="D1178"/>
      <c r="E1178"/>
      <c r="F1178"/>
      <c r="G1178"/>
      <c r="H1178" s="8"/>
      <c r="J1178"/>
    </row>
    <row r="1179" spans="4:10" ht="12.75">
      <c r="D1179"/>
      <c r="E1179"/>
      <c r="F1179"/>
      <c r="G1179"/>
      <c r="H1179" s="8"/>
      <c r="J1179"/>
    </row>
    <row r="1180" spans="4:10" ht="12.75">
      <c r="D1180"/>
      <c r="E1180"/>
      <c r="F1180"/>
      <c r="G1180"/>
      <c r="H1180" s="8"/>
      <c r="J1180"/>
    </row>
    <row r="1181" spans="4:10" ht="12.75">
      <c r="D1181"/>
      <c r="E1181"/>
      <c r="F1181"/>
      <c r="G1181"/>
      <c r="H1181" s="8"/>
      <c r="J1181"/>
    </row>
    <row r="1182" spans="4:10" ht="12.75">
      <c r="D1182"/>
      <c r="E1182"/>
      <c r="F1182"/>
      <c r="G1182"/>
      <c r="H1182" s="8"/>
      <c r="J1182"/>
    </row>
    <row r="1183" spans="4:10" ht="12.75">
      <c r="D1183"/>
      <c r="E1183"/>
      <c r="F1183"/>
      <c r="G1183"/>
      <c r="H1183" s="8"/>
      <c r="J1183"/>
    </row>
    <row r="1184" spans="4:10" ht="12.75">
      <c r="D1184"/>
      <c r="E1184"/>
      <c r="F1184"/>
      <c r="G1184"/>
      <c r="H1184" s="8"/>
      <c r="J1184"/>
    </row>
    <row r="1185" spans="4:10" ht="12.75">
      <c r="D1185"/>
      <c r="E1185"/>
      <c r="F1185"/>
      <c r="G1185"/>
      <c r="H1185" s="8"/>
      <c r="J1185"/>
    </row>
    <row r="1186" spans="4:10" ht="12.75">
      <c r="D1186"/>
      <c r="E1186"/>
      <c r="F1186"/>
      <c r="G1186"/>
      <c r="H1186" s="8"/>
      <c r="J1186"/>
    </row>
    <row r="1187" spans="4:10" ht="12.75">
      <c r="D1187"/>
      <c r="E1187"/>
      <c r="F1187"/>
      <c r="G1187"/>
      <c r="H1187" s="8"/>
      <c r="J1187"/>
    </row>
    <row r="1188" spans="4:10" ht="12.75">
      <c r="D1188"/>
      <c r="E1188"/>
      <c r="F1188"/>
      <c r="G1188"/>
      <c r="H1188" s="8"/>
      <c r="J1188"/>
    </row>
    <row r="1189" spans="4:10" ht="12.75">
      <c r="D1189"/>
      <c r="E1189"/>
      <c r="F1189"/>
      <c r="G1189"/>
      <c r="H1189" s="8"/>
      <c r="J1189"/>
    </row>
    <row r="1190" spans="4:10" ht="12.75">
      <c r="D1190"/>
      <c r="E1190"/>
      <c r="F1190"/>
      <c r="G1190"/>
      <c r="H1190" s="8"/>
      <c r="J1190"/>
    </row>
    <row r="1191" spans="4:10" ht="12.75">
      <c r="D1191"/>
      <c r="E1191"/>
      <c r="F1191"/>
      <c r="G1191"/>
      <c r="H1191" s="8"/>
      <c r="J1191"/>
    </row>
    <row r="1192" spans="4:10" ht="12.75">
      <c r="D1192"/>
      <c r="E1192"/>
      <c r="F1192"/>
      <c r="G1192"/>
      <c r="H1192" s="8"/>
      <c r="J1192"/>
    </row>
    <row r="1193" spans="4:10" ht="12.75">
      <c r="D1193"/>
      <c r="E1193"/>
      <c r="F1193"/>
      <c r="G1193"/>
      <c r="H1193" s="8"/>
      <c r="J1193"/>
    </row>
    <row r="1194" spans="4:10" ht="12.75">
      <c r="D1194"/>
      <c r="E1194"/>
      <c r="F1194"/>
      <c r="G1194"/>
      <c r="H1194" s="8"/>
      <c r="J1194"/>
    </row>
    <row r="1195" spans="4:10" ht="12.75">
      <c r="D1195"/>
      <c r="E1195"/>
      <c r="F1195"/>
      <c r="G1195"/>
      <c r="H1195" s="8"/>
      <c r="J1195"/>
    </row>
    <row r="1196" spans="4:10" ht="12.75">
      <c r="D1196"/>
      <c r="E1196"/>
      <c r="F1196"/>
      <c r="G1196"/>
      <c r="H1196" s="8"/>
      <c r="J1196"/>
    </row>
    <row r="1197" spans="4:10" ht="12.75">
      <c r="D1197"/>
      <c r="E1197"/>
      <c r="F1197"/>
      <c r="G1197"/>
      <c r="H1197" s="8"/>
      <c r="J1197"/>
    </row>
    <row r="1198" spans="4:10" ht="12.75">
      <c r="D1198"/>
      <c r="E1198"/>
      <c r="F1198"/>
      <c r="G1198"/>
      <c r="H1198" s="8"/>
      <c r="J1198"/>
    </row>
    <row r="1199" spans="4:10" ht="12.75">
      <c r="D1199"/>
      <c r="E1199"/>
      <c r="F1199"/>
      <c r="G1199"/>
      <c r="H1199" s="8"/>
      <c r="J1199"/>
    </row>
    <row r="1200" spans="4:10" ht="12.75">
      <c r="D1200"/>
      <c r="E1200"/>
      <c r="F1200"/>
      <c r="G1200"/>
      <c r="H1200" s="8"/>
      <c r="J1200"/>
    </row>
    <row r="1201" spans="4:10" ht="12.75">
      <c r="D1201"/>
      <c r="E1201"/>
      <c r="F1201"/>
      <c r="G1201"/>
      <c r="H1201" s="8"/>
      <c r="J1201"/>
    </row>
    <row r="1202" spans="4:10" ht="12.75">
      <c r="D1202"/>
      <c r="E1202"/>
      <c r="F1202"/>
      <c r="G1202"/>
      <c r="H1202" s="8"/>
      <c r="J1202"/>
    </row>
    <row r="1203" spans="4:10" ht="12.75">
      <c r="D1203"/>
      <c r="E1203"/>
      <c r="F1203"/>
      <c r="G1203"/>
      <c r="H1203" s="8"/>
      <c r="J1203"/>
    </row>
    <row r="1204" spans="4:10" ht="12.75">
      <c r="D1204"/>
      <c r="E1204"/>
      <c r="F1204"/>
      <c r="G1204"/>
      <c r="H1204" s="8"/>
      <c r="J1204"/>
    </row>
    <row r="1205" spans="4:10" ht="12.75">
      <c r="D1205"/>
      <c r="E1205"/>
      <c r="F1205"/>
      <c r="G1205"/>
      <c r="H1205" s="8"/>
      <c r="J1205"/>
    </row>
    <row r="1206" spans="4:10" ht="12.75">
      <c r="D1206"/>
      <c r="E1206"/>
      <c r="F1206"/>
      <c r="G1206"/>
      <c r="H1206" s="8"/>
      <c r="J1206"/>
    </row>
    <row r="1207" spans="4:10" ht="12.75">
      <c r="D1207"/>
      <c r="E1207"/>
      <c r="F1207"/>
      <c r="G1207"/>
      <c r="H1207" s="8"/>
      <c r="J1207"/>
    </row>
    <row r="1208" spans="4:10" ht="12.75">
      <c r="D1208"/>
      <c r="E1208"/>
      <c r="F1208"/>
      <c r="G1208"/>
      <c r="H1208" s="8"/>
      <c r="J1208"/>
    </row>
    <row r="1209" spans="4:10" ht="12.75">
      <c r="D1209"/>
      <c r="E1209"/>
      <c r="F1209"/>
      <c r="G1209"/>
      <c r="H1209" s="8"/>
      <c r="J1209"/>
    </row>
    <row r="1210" spans="4:10" ht="12.75">
      <c r="D1210"/>
      <c r="E1210"/>
      <c r="F1210"/>
      <c r="G1210"/>
      <c r="H1210" s="8"/>
      <c r="J1210"/>
    </row>
    <row r="1211" spans="4:10" ht="12.75">
      <c r="D1211"/>
      <c r="E1211"/>
      <c r="F1211"/>
      <c r="G1211"/>
      <c r="H1211" s="8"/>
      <c r="J1211"/>
    </row>
    <row r="1212" spans="4:10" ht="12.75">
      <c r="D1212"/>
      <c r="E1212"/>
      <c r="F1212"/>
      <c r="G1212"/>
      <c r="H1212" s="8"/>
      <c r="J1212"/>
    </row>
    <row r="1213" spans="4:10" ht="12.75">
      <c r="D1213"/>
      <c r="E1213"/>
      <c r="F1213"/>
      <c r="G1213"/>
      <c r="H1213" s="8"/>
      <c r="J1213"/>
    </row>
    <row r="1214" spans="4:10" ht="12.75">
      <c r="D1214"/>
      <c r="E1214"/>
      <c r="F1214"/>
      <c r="G1214"/>
      <c r="H1214" s="8"/>
      <c r="J1214"/>
    </row>
    <row r="1215" spans="4:10" ht="12.75">
      <c r="D1215"/>
      <c r="E1215"/>
      <c r="F1215"/>
      <c r="G1215"/>
      <c r="H1215" s="8"/>
      <c r="J1215"/>
    </row>
    <row r="1216" spans="4:10" ht="12.75">
      <c r="D1216"/>
      <c r="E1216"/>
      <c r="F1216"/>
      <c r="G1216"/>
      <c r="H1216" s="8"/>
      <c r="J1216"/>
    </row>
    <row r="1217" spans="4:10" ht="12.75">
      <c r="D1217"/>
      <c r="E1217"/>
      <c r="F1217"/>
      <c r="G1217"/>
      <c r="H1217" s="8"/>
      <c r="J1217"/>
    </row>
    <row r="1218" spans="4:10" ht="12.75">
      <c r="D1218"/>
      <c r="E1218"/>
      <c r="F1218"/>
      <c r="G1218"/>
      <c r="H1218" s="8"/>
      <c r="J1218"/>
    </row>
    <row r="1219" spans="4:10" ht="12.75">
      <c r="D1219"/>
      <c r="E1219"/>
      <c r="F1219"/>
      <c r="G1219"/>
      <c r="H1219" s="8"/>
      <c r="J1219"/>
    </row>
    <row r="1220" spans="4:10" ht="12.75">
      <c r="D1220"/>
      <c r="E1220"/>
      <c r="F1220"/>
      <c r="G1220"/>
      <c r="H1220" s="8"/>
      <c r="J1220"/>
    </row>
    <row r="1221" spans="4:10" ht="12.75">
      <c r="D1221"/>
      <c r="E1221"/>
      <c r="F1221"/>
      <c r="G1221"/>
      <c r="H1221" s="8"/>
      <c r="J1221"/>
    </row>
    <row r="1222" spans="4:10" ht="12.75">
      <c r="D1222"/>
      <c r="E1222"/>
      <c r="F1222"/>
      <c r="G1222"/>
      <c r="H1222" s="8"/>
      <c r="J1222"/>
    </row>
    <row r="1223" spans="4:10" ht="12.75">
      <c r="D1223"/>
      <c r="E1223"/>
      <c r="F1223"/>
      <c r="G1223"/>
      <c r="H1223" s="8"/>
      <c r="J1223"/>
    </row>
    <row r="1224" spans="4:10" ht="12.75">
      <c r="D1224"/>
      <c r="E1224"/>
      <c r="F1224"/>
      <c r="G1224"/>
      <c r="H1224" s="8"/>
      <c r="J1224"/>
    </row>
    <row r="1225" spans="4:10" ht="12.75">
      <c r="D1225"/>
      <c r="E1225"/>
      <c r="F1225"/>
      <c r="G1225"/>
      <c r="H1225" s="8"/>
      <c r="J1225"/>
    </row>
    <row r="1226" spans="4:10" ht="12.75">
      <c r="D1226"/>
      <c r="E1226"/>
      <c r="F1226"/>
      <c r="G1226"/>
      <c r="H1226" s="8"/>
      <c r="J1226"/>
    </row>
    <row r="1227" spans="4:10" ht="12.75">
      <c r="D1227"/>
      <c r="E1227"/>
      <c r="F1227"/>
      <c r="G1227"/>
      <c r="H1227" s="8"/>
      <c r="J1227"/>
    </row>
    <row r="1228" spans="4:10" ht="12.75">
      <c r="D1228"/>
      <c r="E1228"/>
      <c r="F1228"/>
      <c r="G1228"/>
      <c r="H1228" s="8"/>
      <c r="J1228"/>
    </row>
    <row r="1229" spans="4:10" ht="12.75">
      <c r="D1229"/>
      <c r="E1229"/>
      <c r="F1229"/>
      <c r="G1229"/>
      <c r="H1229" s="8"/>
      <c r="J1229"/>
    </row>
    <row r="1230" spans="4:10" ht="12.75">
      <c r="D1230"/>
      <c r="E1230"/>
      <c r="F1230"/>
      <c r="G1230"/>
      <c r="H1230" s="8"/>
      <c r="J1230"/>
    </row>
    <row r="1231" spans="4:10" ht="12.75">
      <c r="D1231"/>
      <c r="E1231"/>
      <c r="F1231"/>
      <c r="G1231"/>
      <c r="H1231" s="8"/>
      <c r="J1231"/>
    </row>
    <row r="1232" spans="4:10" ht="12.75">
      <c r="D1232"/>
      <c r="E1232"/>
      <c r="F1232"/>
      <c r="G1232"/>
      <c r="H1232" s="8"/>
      <c r="J1232"/>
    </row>
    <row r="1233" spans="4:10" ht="12.75">
      <c r="D1233"/>
      <c r="E1233"/>
      <c r="F1233"/>
      <c r="G1233"/>
      <c r="H1233" s="8"/>
      <c r="J1233"/>
    </row>
    <row r="1234" spans="4:10" ht="12.75">
      <c r="D1234"/>
      <c r="E1234"/>
      <c r="F1234"/>
      <c r="G1234"/>
      <c r="H1234" s="8"/>
      <c r="J1234"/>
    </row>
    <row r="1235" spans="4:10" ht="12.75">
      <c r="D1235"/>
      <c r="E1235"/>
      <c r="F1235"/>
      <c r="G1235"/>
      <c r="H1235" s="8"/>
      <c r="J1235"/>
    </row>
    <row r="1236" spans="4:10" ht="12.75">
      <c r="D1236"/>
      <c r="E1236"/>
      <c r="F1236"/>
      <c r="G1236"/>
      <c r="H1236" s="8"/>
      <c r="J1236"/>
    </row>
    <row r="1237" spans="4:10" ht="12.75">
      <c r="D1237"/>
      <c r="E1237"/>
      <c r="F1237"/>
      <c r="G1237"/>
      <c r="H1237" s="8"/>
      <c r="J1237"/>
    </row>
    <row r="1238" spans="4:10" ht="12.75">
      <c r="D1238"/>
      <c r="E1238"/>
      <c r="F1238"/>
      <c r="G1238"/>
      <c r="H1238" s="8"/>
      <c r="J1238"/>
    </row>
    <row r="1239" spans="4:10" ht="12.75">
      <c r="D1239"/>
      <c r="E1239"/>
      <c r="F1239"/>
      <c r="G1239"/>
      <c r="H1239" s="8"/>
      <c r="J1239"/>
    </row>
    <row r="1240" spans="4:10" ht="12.75">
      <c r="D1240"/>
      <c r="E1240"/>
      <c r="F1240"/>
      <c r="G1240"/>
      <c r="H1240" s="8"/>
      <c r="J1240"/>
    </row>
    <row r="1241" spans="4:10" ht="12.75">
      <c r="D1241"/>
      <c r="E1241"/>
      <c r="F1241"/>
      <c r="G1241"/>
      <c r="H1241" s="8"/>
      <c r="J1241"/>
    </row>
    <row r="1242" spans="4:10" ht="12.75">
      <c r="D1242"/>
      <c r="E1242"/>
      <c r="F1242"/>
      <c r="G1242"/>
      <c r="H1242" s="8"/>
      <c r="J1242"/>
    </row>
    <row r="1243" spans="4:10" ht="12.75">
      <c r="D1243"/>
      <c r="E1243"/>
      <c r="F1243"/>
      <c r="G1243"/>
      <c r="H1243" s="8"/>
      <c r="J1243"/>
    </row>
    <row r="1244" spans="4:10" ht="12.75">
      <c r="D1244"/>
      <c r="E1244"/>
      <c r="F1244"/>
      <c r="G1244"/>
      <c r="H1244" s="8"/>
      <c r="J1244"/>
    </row>
    <row r="1245" spans="4:10" ht="12.75">
      <c r="D1245"/>
      <c r="E1245"/>
      <c r="F1245"/>
      <c r="G1245"/>
      <c r="H1245" s="8"/>
      <c r="J1245"/>
    </row>
    <row r="1246" spans="4:10" ht="12.75">
      <c r="D1246"/>
      <c r="E1246"/>
      <c r="F1246"/>
      <c r="G1246"/>
      <c r="H1246" s="8"/>
      <c r="J1246"/>
    </row>
    <row r="1247" spans="4:10" ht="12.75">
      <c r="D1247"/>
      <c r="E1247"/>
      <c r="F1247"/>
      <c r="G1247"/>
      <c r="H1247" s="8"/>
      <c r="J1247"/>
    </row>
    <row r="1248" spans="4:10" ht="12.75">
      <c r="D1248"/>
      <c r="E1248"/>
      <c r="F1248"/>
      <c r="G1248"/>
      <c r="H1248" s="8"/>
      <c r="J1248"/>
    </row>
    <row r="1249" spans="4:10" ht="12.75">
      <c r="D1249"/>
      <c r="E1249"/>
      <c r="F1249"/>
      <c r="G1249"/>
      <c r="H1249" s="8"/>
      <c r="J1249"/>
    </row>
    <row r="1250" spans="4:10" ht="12.75">
      <c r="D1250"/>
      <c r="E1250"/>
      <c r="F1250"/>
      <c r="G1250"/>
      <c r="H1250" s="8"/>
      <c r="J1250"/>
    </row>
    <row r="1251" spans="4:10" ht="12.75">
      <c r="D1251"/>
      <c r="E1251"/>
      <c r="F1251"/>
      <c r="G1251"/>
      <c r="H1251" s="8"/>
      <c r="J1251"/>
    </row>
    <row r="1252" spans="4:10" ht="12.75">
      <c r="D1252"/>
      <c r="E1252"/>
      <c r="F1252"/>
      <c r="G1252"/>
      <c r="H1252" s="8"/>
      <c r="J1252"/>
    </row>
    <row r="1253" spans="4:10" ht="12.75">
      <c r="D1253"/>
      <c r="E1253"/>
      <c r="F1253"/>
      <c r="G1253"/>
      <c r="H1253" s="8"/>
      <c r="J1253"/>
    </row>
    <row r="1254" spans="4:10" ht="12.75">
      <c r="D1254"/>
      <c r="E1254"/>
      <c r="F1254"/>
      <c r="G1254"/>
      <c r="H1254" s="8"/>
      <c r="J1254"/>
    </row>
    <row r="1255" spans="4:10" ht="12.75">
      <c r="D1255"/>
      <c r="E1255"/>
      <c r="F1255"/>
      <c r="G1255"/>
      <c r="H1255" s="8"/>
      <c r="J1255"/>
    </row>
    <row r="1256" spans="4:10" ht="12.75">
      <c r="D1256"/>
      <c r="E1256"/>
      <c r="F1256"/>
      <c r="G1256"/>
      <c r="H1256" s="8"/>
      <c r="J1256"/>
    </row>
    <row r="1257" spans="4:10" ht="12.75">
      <c r="D1257"/>
      <c r="E1257"/>
      <c r="F1257"/>
      <c r="G1257"/>
      <c r="H1257" s="8"/>
      <c r="J1257"/>
    </row>
    <row r="1258" spans="4:10" ht="12.75">
      <c r="D1258"/>
      <c r="E1258"/>
      <c r="F1258"/>
      <c r="G1258"/>
      <c r="H1258" s="8"/>
      <c r="J1258"/>
    </row>
    <row r="1259" spans="4:10" ht="12.75">
      <c r="D1259"/>
      <c r="E1259"/>
      <c r="F1259"/>
      <c r="G1259"/>
      <c r="H1259" s="8"/>
      <c r="J1259"/>
    </row>
    <row r="1260" spans="4:10" ht="12.75">
      <c r="D1260"/>
      <c r="E1260"/>
      <c r="F1260"/>
      <c r="G1260"/>
      <c r="H1260" s="8"/>
      <c r="J1260"/>
    </row>
    <row r="1261" spans="4:10" ht="12.75">
      <c r="D1261"/>
      <c r="E1261"/>
      <c r="F1261"/>
      <c r="G1261"/>
      <c r="H1261" s="8"/>
      <c r="J1261"/>
    </row>
    <row r="1262" spans="4:10" ht="12.75">
      <c r="D1262"/>
      <c r="E1262"/>
      <c r="F1262"/>
      <c r="G1262"/>
      <c r="H1262" s="8"/>
      <c r="J1262"/>
    </row>
    <row r="1263" spans="4:10" ht="12.75">
      <c r="D1263"/>
      <c r="E1263"/>
      <c r="F1263"/>
      <c r="G1263"/>
      <c r="H1263" s="8"/>
      <c r="J1263"/>
    </row>
    <row r="1264" spans="4:10" ht="12.75">
      <c r="D1264"/>
      <c r="E1264"/>
      <c r="F1264"/>
      <c r="G1264"/>
      <c r="H1264" s="8"/>
      <c r="J1264"/>
    </row>
    <row r="1265" spans="4:10" ht="12.75">
      <c r="D1265"/>
      <c r="E1265"/>
      <c r="F1265"/>
      <c r="G1265"/>
      <c r="H1265" s="8"/>
      <c r="J1265"/>
    </row>
    <row r="1266" spans="4:10" ht="12.75">
      <c r="D1266"/>
      <c r="E1266"/>
      <c r="F1266"/>
      <c r="G1266"/>
      <c r="H1266" s="8"/>
      <c r="J1266"/>
    </row>
    <row r="1267" spans="4:10" ht="12.75">
      <c r="D1267"/>
      <c r="E1267"/>
      <c r="F1267"/>
      <c r="G1267"/>
      <c r="H1267" s="8"/>
      <c r="J1267"/>
    </row>
    <row r="1268" spans="4:10" ht="12.75">
      <c r="D1268"/>
      <c r="E1268"/>
      <c r="F1268"/>
      <c r="G1268"/>
      <c r="H1268" s="8"/>
      <c r="J1268"/>
    </row>
    <row r="1269" spans="4:10" ht="12.75">
      <c r="D1269"/>
      <c r="E1269"/>
      <c r="F1269"/>
      <c r="G1269"/>
      <c r="H1269" s="8"/>
      <c r="J1269"/>
    </row>
    <row r="1270" spans="4:10" ht="12.75">
      <c r="D1270"/>
      <c r="E1270"/>
      <c r="F1270"/>
      <c r="G1270"/>
      <c r="H1270" s="8"/>
      <c r="J1270"/>
    </row>
    <row r="1271" spans="4:10" ht="12.75">
      <c r="D1271"/>
      <c r="E1271"/>
      <c r="F1271"/>
      <c r="G1271"/>
      <c r="H1271" s="8"/>
      <c r="J1271"/>
    </row>
    <row r="1272" spans="4:10" ht="12.75">
      <c r="D1272"/>
      <c r="E1272"/>
      <c r="F1272"/>
      <c r="G1272"/>
      <c r="H1272" s="8"/>
      <c r="J1272"/>
    </row>
    <row r="1273" spans="4:10" ht="12.75">
      <c r="D1273"/>
      <c r="E1273"/>
      <c r="F1273"/>
      <c r="G1273"/>
      <c r="H1273" s="8"/>
      <c r="J1273"/>
    </row>
    <row r="1274" spans="4:10" ht="12.75">
      <c r="D1274"/>
      <c r="E1274"/>
      <c r="F1274"/>
      <c r="G1274"/>
      <c r="H1274" s="8"/>
      <c r="J1274"/>
    </row>
    <row r="1275" spans="4:10" ht="12.75">
      <c r="D1275"/>
      <c r="E1275"/>
      <c r="F1275"/>
      <c r="G1275"/>
      <c r="H1275" s="8"/>
      <c r="J1275"/>
    </row>
    <row r="1276" spans="4:10" ht="12.75">
      <c r="D1276"/>
      <c r="E1276"/>
      <c r="F1276"/>
      <c r="G1276"/>
      <c r="H1276" s="8"/>
      <c r="J1276"/>
    </row>
    <row r="1277" spans="4:10" ht="12.75">
      <c r="D1277"/>
      <c r="E1277"/>
      <c r="F1277"/>
      <c r="G1277"/>
      <c r="H1277" s="8"/>
      <c r="J1277"/>
    </row>
    <row r="1278" spans="4:10" ht="12.75">
      <c r="D1278"/>
      <c r="E1278"/>
      <c r="F1278"/>
      <c r="G1278"/>
      <c r="H1278" s="8"/>
      <c r="J1278"/>
    </row>
    <row r="1279" spans="4:10" ht="12.75">
      <c r="D1279"/>
      <c r="E1279"/>
      <c r="F1279"/>
      <c r="G1279"/>
      <c r="H1279" s="8"/>
      <c r="J1279"/>
    </row>
    <row r="1280" spans="4:10" ht="12.75">
      <c r="D1280"/>
      <c r="E1280"/>
      <c r="F1280"/>
      <c r="G1280"/>
      <c r="H1280" s="8"/>
      <c r="J1280"/>
    </row>
    <row r="1281" spans="4:10" ht="12.75">
      <c r="D1281"/>
      <c r="E1281"/>
      <c r="F1281"/>
      <c r="G1281"/>
      <c r="H1281" s="8"/>
      <c r="J1281"/>
    </row>
    <row r="1282" spans="4:10" ht="12.75">
      <c r="D1282"/>
      <c r="E1282"/>
      <c r="F1282"/>
      <c r="G1282"/>
      <c r="H1282" s="8"/>
      <c r="J1282"/>
    </row>
    <row r="1283" spans="4:10" ht="12.75">
      <c r="D1283"/>
      <c r="E1283"/>
      <c r="F1283"/>
      <c r="G1283"/>
      <c r="H1283" s="8"/>
      <c r="J1283"/>
    </row>
    <row r="1284" spans="4:10" ht="12.75">
      <c r="D1284"/>
      <c r="E1284"/>
      <c r="F1284"/>
      <c r="G1284"/>
      <c r="H1284" s="8"/>
      <c r="J1284"/>
    </row>
    <row r="1285" spans="4:10" ht="12.75">
      <c r="D1285"/>
      <c r="E1285"/>
      <c r="F1285"/>
      <c r="G1285"/>
      <c r="H1285" s="8"/>
      <c r="J1285"/>
    </row>
    <row r="1286" spans="4:10" ht="12.75">
      <c r="D1286"/>
      <c r="E1286"/>
      <c r="F1286"/>
      <c r="G1286"/>
      <c r="H1286" s="8"/>
      <c r="J1286"/>
    </row>
    <row r="1287" spans="4:10" ht="12.75">
      <c r="D1287"/>
      <c r="E1287"/>
      <c r="F1287"/>
      <c r="G1287"/>
      <c r="H1287" s="8"/>
      <c r="J1287"/>
    </row>
    <row r="1288" spans="4:10" ht="12.75">
      <c r="D1288"/>
      <c r="E1288"/>
      <c r="F1288"/>
      <c r="G1288"/>
      <c r="H1288" s="8"/>
      <c r="J1288"/>
    </row>
    <row r="1289" spans="4:10" ht="12.75">
      <c r="D1289"/>
      <c r="E1289"/>
      <c r="F1289"/>
      <c r="G1289"/>
      <c r="H1289" s="8"/>
      <c r="J1289"/>
    </row>
    <row r="1290" spans="4:10" ht="12.75">
      <c r="D1290"/>
      <c r="E1290"/>
      <c r="F1290"/>
      <c r="G1290"/>
      <c r="H1290" s="8"/>
      <c r="J1290"/>
    </row>
    <row r="1291" spans="4:10" ht="12.75">
      <c r="D1291"/>
      <c r="E1291"/>
      <c r="F1291"/>
      <c r="G1291"/>
      <c r="H1291" s="8"/>
      <c r="J1291"/>
    </row>
    <row r="1292" spans="4:10" ht="12.75">
      <c r="D1292"/>
      <c r="E1292"/>
      <c r="F1292"/>
      <c r="G1292"/>
      <c r="H1292" s="8"/>
      <c r="J1292"/>
    </row>
    <row r="1293" spans="4:10" ht="12.75">
      <c r="D1293"/>
      <c r="E1293"/>
      <c r="F1293"/>
      <c r="G1293"/>
      <c r="H1293" s="8"/>
      <c r="J1293"/>
    </row>
    <row r="1294" spans="4:10" ht="12.75">
      <c r="D1294"/>
      <c r="E1294"/>
      <c r="F1294"/>
      <c r="G1294"/>
      <c r="H1294" s="8"/>
      <c r="J1294"/>
    </row>
    <row r="1295" spans="4:10" ht="12.75">
      <c r="D1295"/>
      <c r="E1295"/>
      <c r="F1295"/>
      <c r="G1295"/>
      <c r="H1295" s="8"/>
      <c r="J1295"/>
    </row>
    <row r="1296" spans="4:10" ht="12.75">
      <c r="D1296"/>
      <c r="E1296"/>
      <c r="F1296"/>
      <c r="G1296"/>
      <c r="H1296" s="8"/>
      <c r="J1296"/>
    </row>
    <row r="1297" spans="4:10" ht="12.75">
      <c r="D1297"/>
      <c r="E1297"/>
      <c r="F1297"/>
      <c r="G1297"/>
      <c r="H1297" s="8"/>
      <c r="J1297"/>
    </row>
    <row r="1298" spans="4:10" ht="12.75">
      <c r="D1298"/>
      <c r="E1298"/>
      <c r="F1298"/>
      <c r="G1298"/>
      <c r="H1298" s="8"/>
      <c r="J1298"/>
    </row>
    <row r="1299" spans="4:10" ht="12.75">
      <c r="D1299"/>
      <c r="E1299"/>
      <c r="F1299"/>
      <c r="G1299"/>
      <c r="H1299" s="8"/>
      <c r="J1299"/>
    </row>
    <row r="1300" spans="4:10" ht="12.75">
      <c r="D1300"/>
      <c r="E1300"/>
      <c r="F1300"/>
      <c r="G1300"/>
      <c r="H1300" s="8"/>
      <c r="J1300"/>
    </row>
    <row r="1301" spans="4:10" ht="12.75">
      <c r="D1301"/>
      <c r="E1301"/>
      <c r="F1301"/>
      <c r="G1301"/>
      <c r="H1301" s="8"/>
      <c r="J1301"/>
    </row>
    <row r="1302" spans="4:10" ht="12.75">
      <c r="D1302"/>
      <c r="E1302"/>
      <c r="F1302"/>
      <c r="G1302"/>
      <c r="H1302" s="8"/>
      <c r="J1302"/>
    </row>
    <row r="1303" spans="4:10" ht="12.75">
      <c r="D1303"/>
      <c r="E1303"/>
      <c r="F1303"/>
      <c r="G1303"/>
      <c r="H1303" s="8"/>
      <c r="J1303"/>
    </row>
    <row r="1304" spans="4:10" ht="12.75">
      <c r="D1304"/>
      <c r="E1304"/>
      <c r="F1304"/>
      <c r="G1304"/>
      <c r="H1304" s="8"/>
      <c r="J1304"/>
    </row>
    <row r="1305" spans="4:10" ht="12.75">
      <c r="D1305"/>
      <c r="E1305"/>
      <c r="F1305"/>
      <c r="G1305"/>
      <c r="H1305" s="8"/>
      <c r="J1305"/>
    </row>
    <row r="1306" spans="4:10" ht="12.75">
      <c r="D1306"/>
      <c r="E1306"/>
      <c r="F1306"/>
      <c r="G1306"/>
      <c r="H1306" s="8"/>
      <c r="J1306"/>
    </row>
    <row r="1307" spans="4:10" ht="12.75">
      <c r="D1307"/>
      <c r="E1307"/>
      <c r="F1307"/>
      <c r="G1307"/>
      <c r="H1307" s="8"/>
      <c r="J1307"/>
    </row>
    <row r="1308" spans="4:10" ht="12.75">
      <c r="D1308"/>
      <c r="E1308"/>
      <c r="F1308"/>
      <c r="G1308"/>
      <c r="H1308" s="8"/>
      <c r="J1308"/>
    </row>
    <row r="1309" spans="4:10" ht="12.75">
      <c r="D1309"/>
      <c r="E1309"/>
      <c r="F1309"/>
      <c r="G1309"/>
      <c r="H1309" s="8"/>
      <c r="J1309"/>
    </row>
    <row r="1310" spans="4:10" ht="12.75">
      <c r="D1310"/>
      <c r="E1310"/>
      <c r="F1310"/>
      <c r="G1310"/>
      <c r="H1310" s="8"/>
      <c r="J1310"/>
    </row>
    <row r="1311" spans="4:10" ht="12.75">
      <c r="D1311"/>
      <c r="E1311"/>
      <c r="F1311"/>
      <c r="G1311"/>
      <c r="H1311" s="8"/>
      <c r="J1311"/>
    </row>
    <row r="1312" spans="4:10" ht="12.75">
      <c r="D1312"/>
      <c r="E1312"/>
      <c r="F1312"/>
      <c r="G1312"/>
      <c r="H1312" s="8"/>
      <c r="J1312"/>
    </row>
    <row r="1313" spans="4:10" ht="12.75">
      <c r="D1313"/>
      <c r="E1313"/>
      <c r="F1313"/>
      <c r="G1313"/>
      <c r="H1313" s="8"/>
      <c r="J1313"/>
    </row>
    <row r="1314" spans="4:10" ht="12.75">
      <c r="D1314"/>
      <c r="E1314"/>
      <c r="F1314"/>
      <c r="G1314"/>
      <c r="H1314" s="8"/>
      <c r="J1314"/>
    </row>
    <row r="1315" spans="4:10" ht="12.75">
      <c r="D1315"/>
      <c r="E1315"/>
      <c r="F1315"/>
      <c r="G1315"/>
      <c r="H1315" s="8"/>
      <c r="J1315"/>
    </row>
    <row r="1316" spans="4:10" ht="12.75">
      <c r="D1316"/>
      <c r="E1316"/>
      <c r="F1316"/>
      <c r="G1316"/>
      <c r="H1316" s="8"/>
      <c r="J1316"/>
    </row>
    <row r="1317" spans="4:10" ht="12.75">
      <c r="D1317"/>
      <c r="E1317"/>
      <c r="F1317"/>
      <c r="G1317"/>
      <c r="H1317" s="8"/>
      <c r="J1317"/>
    </row>
    <row r="1318" spans="4:10" ht="12.75">
      <c r="D1318"/>
      <c r="E1318"/>
      <c r="F1318"/>
      <c r="G1318"/>
      <c r="H1318" s="8"/>
      <c r="J1318"/>
    </row>
    <row r="1319" spans="4:10" ht="12.75">
      <c r="D1319"/>
      <c r="E1319"/>
      <c r="F1319"/>
      <c r="G1319"/>
      <c r="H1319" s="8"/>
      <c r="J1319"/>
    </row>
    <row r="1320" spans="4:10" ht="12.75">
      <c r="D1320"/>
      <c r="E1320"/>
      <c r="F1320"/>
      <c r="G1320"/>
      <c r="H1320" s="8"/>
      <c r="J1320"/>
    </row>
    <row r="1321" spans="4:10" ht="12.75">
      <c r="D1321"/>
      <c r="E1321"/>
      <c r="F1321"/>
      <c r="G1321"/>
      <c r="H1321" s="8"/>
      <c r="J1321"/>
    </row>
    <row r="1322" spans="4:10" ht="12.75">
      <c r="D1322"/>
      <c r="E1322"/>
      <c r="F1322"/>
      <c r="G1322"/>
      <c r="H1322" s="8"/>
      <c r="J1322"/>
    </row>
    <row r="1323" spans="4:10" ht="12.75">
      <c r="D1323"/>
      <c r="E1323"/>
      <c r="F1323"/>
      <c r="G1323"/>
      <c r="H1323" s="8"/>
      <c r="J1323"/>
    </row>
    <row r="1324" spans="4:10" ht="12.75">
      <c r="D1324"/>
      <c r="E1324"/>
      <c r="F1324"/>
      <c r="G1324"/>
      <c r="H1324" s="8"/>
      <c r="J1324"/>
    </row>
    <row r="1325" spans="4:10" ht="12.75">
      <c r="D1325"/>
      <c r="E1325"/>
      <c r="F1325"/>
      <c r="G1325"/>
      <c r="H1325" s="8"/>
      <c r="J1325"/>
    </row>
    <row r="1326" spans="4:10" ht="12.75">
      <c r="D1326"/>
      <c r="E1326"/>
      <c r="F1326"/>
      <c r="G1326"/>
      <c r="H1326" s="8"/>
      <c r="J1326"/>
    </row>
    <row r="1327" spans="4:10" ht="12.75">
      <c r="D1327"/>
      <c r="E1327"/>
      <c r="F1327"/>
      <c r="G1327"/>
      <c r="H1327" s="8"/>
      <c r="J1327"/>
    </row>
    <row r="1328" spans="4:10" ht="12.75">
      <c r="D1328"/>
      <c r="E1328"/>
      <c r="F1328"/>
      <c r="G1328"/>
      <c r="H1328" s="8"/>
      <c r="J1328"/>
    </row>
    <row r="1329" spans="4:10" ht="12.75">
      <c r="D1329"/>
      <c r="E1329"/>
      <c r="F1329"/>
      <c r="G1329"/>
      <c r="H1329" s="8"/>
      <c r="J1329"/>
    </row>
    <row r="1330" spans="4:10" ht="12.75">
      <c r="D1330"/>
      <c r="E1330"/>
      <c r="F1330"/>
      <c r="G1330"/>
      <c r="H1330" s="8"/>
      <c r="J1330"/>
    </row>
    <row r="1331" spans="4:10" ht="12.75">
      <c r="D1331"/>
      <c r="E1331"/>
      <c r="F1331"/>
      <c r="G1331"/>
      <c r="H1331" s="8"/>
      <c r="J1331"/>
    </row>
    <row r="1332" spans="4:10" ht="12.75">
      <c r="D1332"/>
      <c r="E1332"/>
      <c r="F1332"/>
      <c r="G1332"/>
      <c r="H1332" s="8"/>
      <c r="J1332"/>
    </row>
    <row r="1333" spans="4:10" ht="12.75">
      <c r="D1333"/>
      <c r="E1333"/>
      <c r="F1333"/>
      <c r="G1333"/>
      <c r="H1333" s="8"/>
      <c r="J1333"/>
    </row>
    <row r="1334" spans="4:10" ht="12.75">
      <c r="D1334"/>
      <c r="E1334"/>
      <c r="F1334"/>
      <c r="G1334"/>
      <c r="H1334" s="8"/>
      <c r="J1334"/>
    </row>
    <row r="1335" spans="4:10" ht="12.75">
      <c r="D1335"/>
      <c r="E1335"/>
      <c r="F1335"/>
      <c r="G1335"/>
      <c r="H1335" s="8"/>
      <c r="J1335"/>
    </row>
    <row r="1336" spans="4:10" ht="12.75">
      <c r="D1336"/>
      <c r="E1336"/>
      <c r="F1336"/>
      <c r="G1336"/>
      <c r="H1336" s="8"/>
      <c r="J1336"/>
    </row>
    <row r="1337" spans="4:10" ht="12.75">
      <c r="D1337"/>
      <c r="E1337"/>
      <c r="F1337"/>
      <c r="G1337"/>
      <c r="H1337" s="8"/>
      <c r="J1337"/>
    </row>
    <row r="1338" spans="4:10" ht="12.75">
      <c r="D1338"/>
      <c r="E1338"/>
      <c r="F1338"/>
      <c r="G1338"/>
      <c r="H1338" s="8"/>
      <c r="J1338"/>
    </row>
    <row r="1339" spans="4:10" ht="12.75">
      <c r="D1339"/>
      <c r="E1339"/>
      <c r="F1339"/>
      <c r="G1339"/>
      <c r="H1339" s="8"/>
      <c r="J1339"/>
    </row>
    <row r="1340" spans="4:10" ht="12.75">
      <c r="D1340"/>
      <c r="E1340"/>
      <c r="F1340"/>
      <c r="G1340"/>
      <c r="H1340" s="8"/>
      <c r="J1340"/>
    </row>
    <row r="1341" spans="4:10" ht="12.75">
      <c r="D1341"/>
      <c r="E1341"/>
      <c r="F1341"/>
      <c r="G1341"/>
      <c r="H1341" s="8"/>
      <c r="J1341"/>
    </row>
    <row r="1342" spans="4:10" ht="12.75">
      <c r="D1342"/>
      <c r="E1342"/>
      <c r="F1342"/>
      <c r="G1342"/>
      <c r="H1342" s="8"/>
      <c r="J1342"/>
    </row>
    <row r="1343" spans="4:10" ht="12.75">
      <c r="D1343"/>
      <c r="E1343"/>
      <c r="F1343"/>
      <c r="G1343"/>
      <c r="H1343" s="8"/>
      <c r="J1343"/>
    </row>
    <row r="1344" spans="4:10" ht="12.75">
      <c r="D1344"/>
      <c r="E1344"/>
      <c r="F1344"/>
      <c r="G1344"/>
      <c r="H1344" s="8"/>
      <c r="J1344"/>
    </row>
    <row r="1345" spans="4:10" ht="12.75">
      <c r="D1345"/>
      <c r="E1345"/>
      <c r="F1345"/>
      <c r="G1345"/>
      <c r="H1345" s="8"/>
      <c r="J1345"/>
    </row>
    <row r="1346" spans="4:10" ht="12.75">
      <c r="D1346"/>
      <c r="E1346"/>
      <c r="F1346"/>
      <c r="G1346"/>
      <c r="H1346" s="8"/>
      <c r="J1346"/>
    </row>
    <row r="1347" spans="4:10" ht="12.75">
      <c r="D1347"/>
      <c r="E1347"/>
      <c r="F1347"/>
      <c r="G1347"/>
      <c r="H1347" s="8"/>
      <c r="J1347"/>
    </row>
    <row r="1348" spans="4:10" ht="12.75">
      <c r="D1348"/>
      <c r="E1348"/>
      <c r="F1348"/>
      <c r="G1348"/>
      <c r="H1348" s="8"/>
      <c r="J1348"/>
    </row>
    <row r="1349" spans="4:10" ht="12.75">
      <c r="D1349"/>
      <c r="E1349"/>
      <c r="F1349"/>
      <c r="G1349"/>
      <c r="H1349" s="8"/>
      <c r="J1349"/>
    </row>
    <row r="1350" spans="4:10" ht="12.75">
      <c r="D1350"/>
      <c r="E1350"/>
      <c r="F1350"/>
      <c r="G1350"/>
      <c r="H1350" s="8"/>
      <c r="J1350"/>
    </row>
    <row r="1351" spans="4:10" ht="12.75">
      <c r="D1351"/>
      <c r="E1351"/>
      <c r="F1351"/>
      <c r="G1351"/>
      <c r="H1351" s="8"/>
      <c r="J1351"/>
    </row>
    <row r="1352" spans="4:10" ht="12.75">
      <c r="D1352"/>
      <c r="E1352"/>
      <c r="F1352"/>
      <c r="G1352"/>
      <c r="H1352" s="8"/>
      <c r="J1352"/>
    </row>
    <row r="1353" spans="4:10" ht="12.75">
      <c r="D1353"/>
      <c r="E1353"/>
      <c r="F1353"/>
      <c r="G1353"/>
      <c r="H1353" s="8"/>
      <c r="J1353"/>
    </row>
    <row r="1354" spans="4:10" ht="12.75">
      <c r="D1354"/>
      <c r="E1354"/>
      <c r="F1354"/>
      <c r="G1354"/>
      <c r="H1354" s="8"/>
      <c r="J1354"/>
    </row>
    <row r="1355" spans="4:10" ht="12.75">
      <c r="D1355"/>
      <c r="E1355"/>
      <c r="F1355"/>
      <c r="G1355"/>
      <c r="H1355" s="8"/>
      <c r="J1355"/>
    </row>
    <row r="1356" spans="4:10" ht="12.75">
      <c r="D1356"/>
      <c r="E1356"/>
      <c r="F1356"/>
      <c r="G1356"/>
      <c r="H1356" s="8"/>
      <c r="J1356"/>
    </row>
    <row r="1357" spans="4:10" ht="12.75">
      <c r="D1357"/>
      <c r="E1357"/>
      <c r="F1357"/>
      <c r="G1357"/>
      <c r="H1357" s="8"/>
      <c r="J1357"/>
    </row>
    <row r="1358" spans="4:10" ht="12.75">
      <c r="D1358"/>
      <c r="E1358"/>
      <c r="F1358"/>
      <c r="G1358"/>
      <c r="H1358" s="8"/>
      <c r="J1358"/>
    </row>
    <row r="1359" spans="4:10" ht="12.75">
      <c r="D1359"/>
      <c r="E1359"/>
      <c r="F1359"/>
      <c r="G1359"/>
      <c r="H1359" s="8"/>
      <c r="J1359"/>
    </row>
    <row r="1360" spans="4:10" ht="12.75">
      <c r="D1360"/>
      <c r="E1360"/>
      <c r="F1360"/>
      <c r="G1360"/>
      <c r="H1360" s="8"/>
      <c r="J1360"/>
    </row>
    <row r="1361" spans="4:10" ht="12.75">
      <c r="D1361"/>
      <c r="E1361"/>
      <c r="F1361"/>
      <c r="G1361"/>
      <c r="H1361" s="8"/>
      <c r="J1361"/>
    </row>
    <row r="1362" spans="4:10" ht="12.75">
      <c r="D1362"/>
      <c r="E1362"/>
      <c r="F1362"/>
      <c r="G1362"/>
      <c r="H1362" s="8"/>
      <c r="J1362"/>
    </row>
    <row r="1363" spans="4:10" ht="12.75">
      <c r="D1363"/>
      <c r="E1363"/>
      <c r="F1363"/>
      <c r="G1363"/>
      <c r="H1363" s="8"/>
      <c r="J1363"/>
    </row>
    <row r="1364" spans="4:10" ht="12.75">
      <c r="D1364"/>
      <c r="E1364"/>
      <c r="F1364"/>
      <c r="G1364"/>
      <c r="H1364" s="8"/>
      <c r="J1364"/>
    </row>
    <row r="1365" spans="4:10" ht="12.75">
      <c r="D1365"/>
      <c r="E1365"/>
      <c r="F1365"/>
      <c r="G1365"/>
      <c r="H1365" s="8"/>
      <c r="J1365"/>
    </row>
    <row r="1366" spans="4:10" ht="12.75">
      <c r="D1366"/>
      <c r="E1366"/>
      <c r="F1366"/>
      <c r="G1366"/>
      <c r="H1366" s="8"/>
      <c r="J1366"/>
    </row>
    <row r="1367" spans="4:10" ht="12.75">
      <c r="D1367"/>
      <c r="E1367"/>
      <c r="F1367"/>
      <c r="G1367"/>
      <c r="H1367" s="8"/>
      <c r="J1367"/>
    </row>
    <row r="1368" spans="4:10" ht="12.75">
      <c r="D1368"/>
      <c r="E1368"/>
      <c r="F1368"/>
      <c r="G1368"/>
      <c r="H1368" s="8"/>
      <c r="J1368"/>
    </row>
    <row r="1369" spans="4:10" ht="12.75">
      <c r="D1369"/>
      <c r="E1369"/>
      <c r="F1369"/>
      <c r="G1369"/>
      <c r="H1369" s="8"/>
      <c r="J1369"/>
    </row>
    <row r="1370" spans="4:10" ht="12.75">
      <c r="D1370"/>
      <c r="E1370"/>
      <c r="F1370"/>
      <c r="G1370"/>
      <c r="H1370" s="8"/>
      <c r="J1370"/>
    </row>
    <row r="1371" spans="4:10" ht="12.75">
      <c r="D1371"/>
      <c r="E1371"/>
      <c r="F1371"/>
      <c r="G1371"/>
      <c r="H1371" s="8"/>
      <c r="J1371"/>
    </row>
    <row r="1372" spans="4:10" ht="12.75">
      <c r="D1372"/>
      <c r="E1372"/>
      <c r="F1372"/>
      <c r="G1372"/>
      <c r="H1372" s="8"/>
      <c r="J1372"/>
    </row>
    <row r="1373" spans="4:10" ht="12.75">
      <c r="D1373"/>
      <c r="E1373"/>
      <c r="F1373"/>
      <c r="G1373"/>
      <c r="H1373" s="8"/>
      <c r="J1373"/>
    </row>
    <row r="1374" spans="4:10" ht="12.75">
      <c r="D1374"/>
      <c r="E1374"/>
      <c r="F1374"/>
      <c r="G1374"/>
      <c r="H1374" s="8"/>
      <c r="J1374"/>
    </row>
    <row r="1375" spans="4:10" ht="12.75">
      <c r="D1375"/>
      <c r="E1375"/>
      <c r="F1375"/>
      <c r="G1375"/>
      <c r="H1375" s="8"/>
      <c r="J1375"/>
    </row>
    <row r="1376" spans="4:10" ht="12.75">
      <c r="D1376"/>
      <c r="E1376"/>
      <c r="F1376"/>
      <c r="G1376"/>
      <c r="H1376" s="8"/>
      <c r="J1376"/>
    </row>
    <row r="1377" spans="4:10" ht="12.75">
      <c r="D1377"/>
      <c r="E1377"/>
      <c r="F1377"/>
      <c r="G1377"/>
      <c r="H1377" s="8"/>
      <c r="J1377"/>
    </row>
    <row r="1378" spans="4:10" ht="12.75">
      <c r="D1378"/>
      <c r="E1378"/>
      <c r="F1378"/>
      <c r="G1378"/>
      <c r="H1378" s="8"/>
      <c r="J1378"/>
    </row>
    <row r="1379" spans="4:10" ht="12.75">
      <c r="D1379"/>
      <c r="E1379"/>
      <c r="F1379"/>
      <c r="G1379"/>
      <c r="H1379" s="8"/>
      <c r="J1379"/>
    </row>
    <row r="1380" spans="4:10" ht="12.75">
      <c r="D1380"/>
      <c r="E1380"/>
      <c r="F1380"/>
      <c r="G1380"/>
      <c r="H1380" s="8"/>
      <c r="J1380"/>
    </row>
    <row r="1381" spans="4:10" ht="12.75">
      <c r="D1381"/>
      <c r="E1381"/>
      <c r="F1381"/>
      <c r="G1381"/>
      <c r="H1381" s="8"/>
      <c r="J1381"/>
    </row>
    <row r="1382" spans="4:10" ht="12.75">
      <c r="D1382"/>
      <c r="E1382"/>
      <c r="F1382"/>
      <c r="G1382"/>
      <c r="H1382" s="8"/>
      <c r="J1382"/>
    </row>
    <row r="1383" spans="4:10" ht="12.75">
      <c r="D1383"/>
      <c r="E1383"/>
      <c r="F1383"/>
      <c r="G1383"/>
      <c r="H1383" s="8"/>
      <c r="J1383"/>
    </row>
    <row r="1384" spans="4:10" ht="12.75">
      <c r="D1384"/>
      <c r="E1384"/>
      <c r="F1384"/>
      <c r="G1384"/>
      <c r="H1384" s="8"/>
      <c r="J1384"/>
    </row>
    <row r="1385" spans="4:10" ht="12.75">
      <c r="D1385"/>
      <c r="E1385"/>
      <c r="F1385"/>
      <c r="G1385"/>
      <c r="H1385" s="8"/>
      <c r="J1385"/>
    </row>
    <row r="1386" spans="4:10" ht="12.75">
      <c r="D1386"/>
      <c r="E1386"/>
      <c r="F1386"/>
      <c r="G1386"/>
      <c r="H1386" s="8"/>
      <c r="J1386"/>
    </row>
    <row r="1387" spans="4:10" ht="12.75">
      <c r="D1387"/>
      <c r="E1387"/>
      <c r="F1387"/>
      <c r="G1387"/>
      <c r="H1387" s="8"/>
      <c r="J1387"/>
    </row>
    <row r="1388" spans="4:10" ht="12.75">
      <c r="D1388"/>
      <c r="E1388"/>
      <c r="F1388"/>
      <c r="G1388"/>
      <c r="H1388" s="8"/>
      <c r="J1388"/>
    </row>
    <row r="1389" spans="4:10" ht="12.75">
      <c r="D1389"/>
      <c r="E1389"/>
      <c r="F1389"/>
      <c r="G1389"/>
      <c r="H1389" s="8"/>
      <c r="J1389"/>
    </row>
    <row r="1390" spans="4:10" ht="12.75">
      <c r="D1390"/>
      <c r="E1390"/>
      <c r="F1390"/>
      <c r="G1390"/>
      <c r="H1390" s="8"/>
      <c r="J1390"/>
    </row>
    <row r="1391" spans="4:10" ht="12.75">
      <c r="D1391"/>
      <c r="E1391"/>
      <c r="F1391"/>
      <c r="G1391"/>
      <c r="H1391" s="8"/>
      <c r="J1391"/>
    </row>
    <row r="1392" spans="4:10" ht="12.75">
      <c r="D1392"/>
      <c r="E1392"/>
      <c r="F1392"/>
      <c r="G1392"/>
      <c r="H1392" s="8"/>
      <c r="J1392"/>
    </row>
    <row r="1393" spans="4:10" ht="12.75">
      <c r="D1393"/>
      <c r="E1393"/>
      <c r="F1393"/>
      <c r="G1393"/>
      <c r="H1393" s="8"/>
      <c r="J1393"/>
    </row>
    <row r="1394" spans="4:10" ht="12.75">
      <c r="D1394"/>
      <c r="E1394"/>
      <c r="F1394"/>
      <c r="G1394"/>
      <c r="H1394" s="8"/>
      <c r="J1394"/>
    </row>
    <row r="1395" spans="4:10" ht="12.75">
      <c r="D1395"/>
      <c r="E1395"/>
      <c r="F1395"/>
      <c r="G1395"/>
      <c r="H1395" s="8"/>
      <c r="J1395"/>
    </row>
    <row r="1396" spans="4:10" ht="12.75">
      <c r="D1396"/>
      <c r="E1396"/>
      <c r="F1396"/>
      <c r="G1396"/>
      <c r="H1396" s="8"/>
      <c r="J1396"/>
    </row>
    <row r="1397" spans="4:10" ht="12.75">
      <c r="D1397"/>
      <c r="E1397"/>
      <c r="F1397"/>
      <c r="G1397"/>
      <c r="H1397" s="8"/>
      <c r="J1397"/>
    </row>
    <row r="1398" spans="4:10" ht="12.75">
      <c r="D1398"/>
      <c r="E1398"/>
      <c r="F1398"/>
      <c r="G1398"/>
      <c r="H1398" s="8"/>
      <c r="J1398"/>
    </row>
    <row r="1399" spans="4:10" ht="12.75">
      <c r="D1399"/>
      <c r="E1399"/>
      <c r="F1399"/>
      <c r="G1399"/>
      <c r="H1399" s="8"/>
      <c r="J1399"/>
    </row>
    <row r="1400" spans="4:10" ht="12.75">
      <c r="D1400"/>
      <c r="E1400"/>
      <c r="F1400"/>
      <c r="G1400"/>
      <c r="H1400" s="8"/>
      <c r="J1400"/>
    </row>
    <row r="1401" spans="4:10" ht="12.75">
      <c r="D1401"/>
      <c r="E1401"/>
      <c r="F1401"/>
      <c r="G1401"/>
      <c r="H1401" s="8"/>
      <c r="J1401"/>
    </row>
    <row r="1402" spans="4:10" ht="12.75">
      <c r="D1402"/>
      <c r="E1402"/>
      <c r="F1402"/>
      <c r="G1402"/>
      <c r="H1402" s="8"/>
      <c r="J1402"/>
    </row>
    <row r="1403" spans="4:10" ht="12.75">
      <c r="D1403"/>
      <c r="E1403"/>
      <c r="F1403"/>
      <c r="G1403"/>
      <c r="H1403" s="8"/>
      <c r="J1403"/>
    </row>
    <row r="1404" spans="4:10" ht="12.75">
      <c r="D1404"/>
      <c r="E1404"/>
      <c r="F1404"/>
      <c r="G1404"/>
      <c r="H1404" s="8"/>
      <c r="J1404"/>
    </row>
    <row r="1405" spans="4:10" ht="12.75">
      <c r="D1405"/>
      <c r="E1405"/>
      <c r="F1405"/>
      <c r="G1405"/>
      <c r="H1405" s="8"/>
      <c r="J1405"/>
    </row>
    <row r="1406" spans="4:10" ht="12.75">
      <c r="D1406"/>
      <c r="E1406"/>
      <c r="F1406"/>
      <c r="G1406"/>
      <c r="H1406" s="8"/>
      <c r="J1406"/>
    </row>
    <row r="1407" spans="4:10" ht="12.75">
      <c r="D1407"/>
      <c r="E1407"/>
      <c r="F1407"/>
      <c r="G1407"/>
      <c r="H1407" s="8"/>
      <c r="J1407"/>
    </row>
    <row r="1408" spans="4:10" ht="12.75">
      <c r="D1408"/>
      <c r="E1408"/>
      <c r="F1408"/>
      <c r="G1408"/>
      <c r="H1408" s="8"/>
      <c r="J1408"/>
    </row>
    <row r="1409" spans="4:10" ht="12.75">
      <c r="D1409"/>
      <c r="E1409"/>
      <c r="F1409"/>
      <c r="G1409"/>
      <c r="H1409" s="8"/>
      <c r="J1409"/>
    </row>
    <row r="1410" spans="4:10" ht="12.75">
      <c r="D1410"/>
      <c r="E1410"/>
      <c r="F1410"/>
      <c r="G1410"/>
      <c r="H1410" s="8"/>
      <c r="J1410"/>
    </row>
    <row r="1411" spans="4:10" ht="12.75">
      <c r="D1411"/>
      <c r="E1411"/>
      <c r="F1411"/>
      <c r="G1411"/>
      <c r="H1411" s="8"/>
      <c r="J1411"/>
    </row>
    <row r="1412" spans="4:10" ht="12.75">
      <c r="D1412"/>
      <c r="E1412"/>
      <c r="F1412"/>
      <c r="G1412"/>
      <c r="H1412" s="8"/>
      <c r="J1412"/>
    </row>
    <row r="1413" spans="4:10" ht="12.75">
      <c r="D1413"/>
      <c r="E1413"/>
      <c r="F1413"/>
      <c r="G1413"/>
      <c r="H1413" s="8"/>
      <c r="J1413"/>
    </row>
    <row r="1414" spans="4:10" ht="12.75">
      <c r="D1414"/>
      <c r="E1414"/>
      <c r="F1414"/>
      <c r="G1414"/>
      <c r="H1414" s="8"/>
      <c r="J1414"/>
    </row>
    <row r="1415" spans="4:10" ht="12.75">
      <c r="D1415"/>
      <c r="E1415"/>
      <c r="F1415"/>
      <c r="G1415"/>
      <c r="H1415" s="8"/>
      <c r="J1415"/>
    </row>
    <row r="1416" spans="4:10" ht="12.75">
      <c r="D1416"/>
      <c r="E1416"/>
      <c r="F1416"/>
      <c r="G1416"/>
      <c r="H1416" s="8"/>
      <c r="J1416"/>
    </row>
    <row r="1417" spans="4:10" ht="12.75">
      <c r="D1417"/>
      <c r="E1417"/>
      <c r="F1417"/>
      <c r="G1417"/>
      <c r="H1417" s="8"/>
      <c r="J1417"/>
    </row>
    <row r="1418" spans="4:10" ht="12.75">
      <c r="D1418"/>
      <c r="E1418"/>
      <c r="F1418"/>
      <c r="G1418"/>
      <c r="H1418" s="8"/>
      <c r="J1418"/>
    </row>
    <row r="1419" spans="4:10" ht="12.75">
      <c r="D1419"/>
      <c r="E1419"/>
      <c r="F1419"/>
      <c r="G1419"/>
      <c r="H1419" s="8"/>
      <c r="J1419"/>
    </row>
    <row r="1420" spans="4:10" ht="12.75">
      <c r="D1420"/>
      <c r="E1420"/>
      <c r="F1420"/>
      <c r="G1420"/>
      <c r="H1420" s="8"/>
      <c r="J1420"/>
    </row>
    <row r="1421" spans="4:10" ht="12.75">
      <c r="D1421"/>
      <c r="E1421"/>
      <c r="F1421"/>
      <c r="G1421"/>
      <c r="H1421" s="8"/>
      <c r="J1421"/>
    </row>
    <row r="1422" spans="4:10" ht="12.75">
      <c r="D1422"/>
      <c r="E1422"/>
      <c r="F1422"/>
      <c r="G1422"/>
      <c r="H1422" s="8"/>
      <c r="J1422"/>
    </row>
    <row r="1423" spans="4:10" ht="12.75">
      <c r="D1423"/>
      <c r="E1423"/>
      <c r="F1423"/>
      <c r="G1423"/>
      <c r="H1423" s="8"/>
      <c r="J1423"/>
    </row>
    <row r="1424" spans="4:10" ht="12.75">
      <c r="D1424"/>
      <c r="E1424"/>
      <c r="F1424"/>
      <c r="G1424"/>
      <c r="H1424" s="8"/>
      <c r="J1424"/>
    </row>
    <row r="1425" spans="4:10" ht="12.75">
      <c r="D1425"/>
      <c r="E1425"/>
      <c r="F1425"/>
      <c r="G1425"/>
      <c r="H1425" s="8"/>
      <c r="J1425"/>
    </row>
    <row r="1426" spans="4:10" ht="12.75">
      <c r="D1426"/>
      <c r="E1426"/>
      <c r="F1426"/>
      <c r="G1426"/>
      <c r="H1426" s="8"/>
      <c r="J1426"/>
    </row>
    <row r="1427" spans="4:10" ht="12.75">
      <c r="D1427"/>
      <c r="E1427"/>
      <c r="F1427"/>
      <c r="G1427"/>
      <c r="H1427" s="8"/>
      <c r="J1427"/>
    </row>
    <row r="1428" spans="4:10" ht="12.75">
      <c r="D1428"/>
      <c r="E1428"/>
      <c r="F1428"/>
      <c r="G1428"/>
      <c r="H1428" s="8"/>
      <c r="J1428"/>
    </row>
    <row r="1429" spans="4:10" ht="12.75">
      <c r="D1429"/>
      <c r="E1429"/>
      <c r="F1429"/>
      <c r="G1429"/>
      <c r="H1429" s="8"/>
      <c r="J1429"/>
    </row>
    <row r="1430" spans="4:10" ht="12.75">
      <c r="D1430"/>
      <c r="E1430"/>
      <c r="F1430"/>
      <c r="G1430"/>
      <c r="H1430" s="8"/>
      <c r="J1430"/>
    </row>
    <row r="1431" spans="4:10" ht="12.75">
      <c r="D1431"/>
      <c r="E1431"/>
      <c r="F1431"/>
      <c r="G1431"/>
      <c r="H1431" s="8"/>
      <c r="J1431"/>
    </row>
    <row r="1432" spans="4:10" ht="12.75">
      <c r="D1432"/>
      <c r="E1432"/>
      <c r="F1432"/>
      <c r="G1432"/>
      <c r="H1432" s="8"/>
      <c r="J1432"/>
    </row>
    <row r="1433" spans="4:10" ht="12.75">
      <c r="D1433"/>
      <c r="E1433"/>
      <c r="F1433"/>
      <c r="G1433"/>
      <c r="H1433" s="8"/>
      <c r="J1433"/>
    </row>
    <row r="1434" spans="4:10" ht="12.75">
      <c r="D1434"/>
      <c r="E1434"/>
      <c r="F1434"/>
      <c r="G1434"/>
      <c r="H1434" s="8"/>
      <c r="J1434"/>
    </row>
    <row r="1435" spans="4:10" ht="12.75">
      <c r="D1435"/>
      <c r="E1435"/>
      <c r="F1435"/>
      <c r="G1435"/>
      <c r="H1435" s="8"/>
      <c r="J1435"/>
    </row>
    <row r="1436" spans="4:10" ht="12.75">
      <c r="D1436"/>
      <c r="E1436"/>
      <c r="F1436"/>
      <c r="G1436"/>
      <c r="H1436" s="8"/>
      <c r="J1436"/>
    </row>
    <row r="1437" spans="4:10" ht="12.75">
      <c r="D1437"/>
      <c r="E1437"/>
      <c r="F1437"/>
      <c r="G1437"/>
      <c r="H1437" s="8"/>
      <c r="J1437"/>
    </row>
    <row r="1438" spans="4:10" ht="12.75">
      <c r="D1438"/>
      <c r="E1438"/>
      <c r="F1438"/>
      <c r="G1438"/>
      <c r="H1438" s="8"/>
      <c r="J1438"/>
    </row>
    <row r="1439" spans="4:10" ht="12.75">
      <c r="D1439"/>
      <c r="E1439"/>
      <c r="F1439"/>
      <c r="G1439"/>
      <c r="H1439" s="8"/>
      <c r="J1439"/>
    </row>
    <row r="1440" spans="4:10" ht="12.75">
      <c r="D1440"/>
      <c r="E1440"/>
      <c r="F1440"/>
      <c r="G1440"/>
      <c r="H1440" s="8"/>
      <c r="J1440"/>
    </row>
    <row r="1441" spans="4:10" ht="12.75">
      <c r="D1441"/>
      <c r="E1441"/>
      <c r="F1441"/>
      <c r="G1441"/>
      <c r="H1441" s="8"/>
      <c r="J1441"/>
    </row>
    <row r="1442" spans="4:10" ht="12.75">
      <c r="D1442"/>
      <c r="E1442"/>
      <c r="F1442"/>
      <c r="G1442"/>
      <c r="H1442" s="8"/>
      <c r="J1442"/>
    </row>
    <row r="1443" spans="4:10" ht="12.75">
      <c r="D1443"/>
      <c r="E1443"/>
      <c r="F1443"/>
      <c r="G1443"/>
      <c r="H1443" s="8"/>
      <c r="J1443"/>
    </row>
    <row r="1444" spans="4:10" ht="12.75">
      <c r="D1444"/>
      <c r="E1444"/>
      <c r="F1444"/>
      <c r="G1444"/>
      <c r="H1444" s="8"/>
      <c r="J1444"/>
    </row>
    <row r="1445" spans="4:10" ht="12.75">
      <c r="D1445"/>
      <c r="E1445"/>
      <c r="F1445"/>
      <c r="G1445"/>
      <c r="H1445" s="8"/>
      <c r="J1445"/>
    </row>
    <row r="1446" spans="4:10" ht="12.75">
      <c r="D1446"/>
      <c r="E1446"/>
      <c r="F1446"/>
      <c r="G1446"/>
      <c r="H1446" s="8"/>
      <c r="J1446"/>
    </row>
    <row r="1447" spans="4:10" ht="12.75">
      <c r="D1447"/>
      <c r="E1447"/>
      <c r="F1447"/>
      <c r="G1447"/>
      <c r="H1447" s="8"/>
      <c r="J1447"/>
    </row>
    <row r="1448" spans="4:10" ht="12.75">
      <c r="D1448"/>
      <c r="E1448"/>
      <c r="F1448"/>
      <c r="G1448"/>
      <c r="H1448" s="8"/>
      <c r="J1448"/>
    </row>
    <row r="1449" spans="4:10" ht="12.75">
      <c r="D1449"/>
      <c r="E1449"/>
      <c r="F1449"/>
      <c r="G1449"/>
      <c r="H1449" s="8"/>
      <c r="J1449"/>
    </row>
    <row r="1450" spans="4:10" ht="12.75">
      <c r="D1450"/>
      <c r="E1450"/>
      <c r="F1450"/>
      <c r="G1450"/>
      <c r="H1450" s="8"/>
      <c r="J1450"/>
    </row>
    <row r="1451" spans="4:10" ht="12.75">
      <c r="D1451"/>
      <c r="E1451"/>
      <c r="F1451"/>
      <c r="G1451"/>
      <c r="H1451" s="8"/>
      <c r="J1451"/>
    </row>
    <row r="1452" spans="4:10" ht="12.75">
      <c r="D1452"/>
      <c r="E1452"/>
      <c r="F1452"/>
      <c r="G1452"/>
      <c r="H1452" s="8"/>
      <c r="J1452"/>
    </row>
    <row r="1453" spans="4:10" ht="12.75">
      <c r="D1453"/>
      <c r="E1453"/>
      <c r="F1453"/>
      <c r="G1453"/>
      <c r="H1453" s="8"/>
      <c r="J1453"/>
    </row>
    <row r="1454" spans="4:10" ht="12.75">
      <c r="D1454"/>
      <c r="E1454"/>
      <c r="F1454"/>
      <c r="G1454"/>
      <c r="H1454" s="8"/>
      <c r="J1454"/>
    </row>
    <row r="1455" spans="4:10" ht="12.75">
      <c r="D1455"/>
      <c r="E1455"/>
      <c r="F1455"/>
      <c r="G1455"/>
      <c r="H1455" s="8"/>
      <c r="J1455"/>
    </row>
    <row r="1456" spans="4:10" ht="12.75">
      <c r="D1456"/>
      <c r="E1456"/>
      <c r="F1456"/>
      <c r="G1456"/>
      <c r="H1456" s="8"/>
      <c r="J1456"/>
    </row>
    <row r="1457" spans="4:10" ht="12.75">
      <c r="D1457"/>
      <c r="E1457"/>
      <c r="F1457"/>
      <c r="G1457"/>
      <c r="H1457" s="8"/>
      <c r="J1457"/>
    </row>
    <row r="1458" spans="4:10" ht="12.75">
      <c r="D1458"/>
      <c r="E1458"/>
      <c r="F1458"/>
      <c r="G1458"/>
      <c r="H1458" s="8"/>
      <c r="J1458"/>
    </row>
    <row r="1459" spans="4:10" ht="12.75">
      <c r="D1459"/>
      <c r="E1459"/>
      <c r="F1459"/>
      <c r="G1459"/>
      <c r="H1459" s="8"/>
      <c r="J1459"/>
    </row>
    <row r="1460" spans="4:10" ht="12.75">
      <c r="D1460"/>
      <c r="E1460"/>
      <c r="F1460"/>
      <c r="G1460"/>
      <c r="H1460" s="8"/>
      <c r="J1460"/>
    </row>
    <row r="1461" spans="4:10" ht="12.75">
      <c r="D1461"/>
      <c r="E1461"/>
      <c r="F1461"/>
      <c r="G1461"/>
      <c r="H1461" s="8"/>
      <c r="J1461"/>
    </row>
    <row r="1462" spans="4:10" ht="12.75">
      <c r="D1462"/>
      <c r="E1462"/>
      <c r="F1462"/>
      <c r="G1462"/>
      <c r="H1462" s="8"/>
      <c r="J1462"/>
    </row>
    <row r="1463" spans="4:10" ht="12.75">
      <c r="D1463"/>
      <c r="E1463"/>
      <c r="F1463"/>
      <c r="G1463"/>
      <c r="H1463" s="8"/>
      <c r="J1463"/>
    </row>
    <row r="1464" spans="4:10" ht="12.75">
      <c r="D1464"/>
      <c r="E1464"/>
      <c r="F1464"/>
      <c r="G1464"/>
      <c r="H1464" s="8"/>
      <c r="J1464"/>
    </row>
    <row r="1465" spans="4:10" ht="12.75">
      <c r="D1465"/>
      <c r="E1465"/>
      <c r="F1465"/>
      <c r="G1465"/>
      <c r="H1465" s="8"/>
      <c r="J1465"/>
    </row>
    <row r="1466" spans="4:10" ht="12.75">
      <c r="D1466"/>
      <c r="E1466"/>
      <c r="F1466"/>
      <c r="G1466"/>
      <c r="H1466" s="8"/>
      <c r="J1466"/>
    </row>
    <row r="1467" spans="4:10" ht="12.75">
      <c r="D1467"/>
      <c r="E1467"/>
      <c r="F1467"/>
      <c r="G1467"/>
      <c r="H1467" s="8"/>
      <c r="J1467"/>
    </row>
    <row r="1468" spans="4:10" ht="12.75">
      <c r="D1468"/>
      <c r="E1468"/>
      <c r="F1468"/>
      <c r="G1468"/>
      <c r="H1468" s="8"/>
      <c r="J1468"/>
    </row>
    <row r="1469" spans="4:10" ht="12.75">
      <c r="D1469"/>
      <c r="E1469"/>
      <c r="F1469"/>
      <c r="G1469"/>
      <c r="H1469" s="8"/>
      <c r="J1469"/>
    </row>
    <row r="1470" spans="4:10" ht="12.75">
      <c r="D1470"/>
      <c r="E1470"/>
      <c r="F1470"/>
      <c r="G1470"/>
      <c r="H1470" s="8"/>
      <c r="J1470"/>
    </row>
    <row r="1471" spans="4:10" ht="12.75">
      <c r="D1471"/>
      <c r="E1471"/>
      <c r="F1471"/>
      <c r="G1471"/>
      <c r="H1471" s="8"/>
      <c r="J1471"/>
    </row>
    <row r="1472" spans="4:10" ht="12.75">
      <c r="D1472"/>
      <c r="E1472"/>
      <c r="F1472"/>
      <c r="G1472"/>
      <c r="H1472" s="8"/>
      <c r="J1472"/>
    </row>
    <row r="1473" spans="4:10" ht="12.75">
      <c r="D1473"/>
      <c r="E1473"/>
      <c r="F1473"/>
      <c r="G1473"/>
      <c r="H1473" s="8"/>
      <c r="J1473"/>
    </row>
    <row r="1474" spans="4:10" ht="12.75">
      <c r="D1474"/>
      <c r="E1474"/>
      <c r="F1474"/>
      <c r="G1474"/>
      <c r="H1474" s="8"/>
      <c r="J1474"/>
    </row>
    <row r="1475" spans="4:10" ht="12.75">
      <c r="D1475"/>
      <c r="E1475"/>
      <c r="F1475"/>
      <c r="G1475"/>
      <c r="H1475" s="8"/>
      <c r="J1475"/>
    </row>
    <row r="1476" spans="4:10" ht="12.75">
      <c r="D1476"/>
      <c r="E1476"/>
      <c r="F1476"/>
      <c r="G1476"/>
      <c r="H1476" s="8"/>
      <c r="J1476"/>
    </row>
    <row r="1477" spans="4:10" ht="12.75">
      <c r="D1477"/>
      <c r="E1477"/>
      <c r="F1477"/>
      <c r="G1477"/>
      <c r="H1477" s="8"/>
      <c r="J1477"/>
    </row>
    <row r="1478" spans="4:10" ht="12.75">
      <c r="D1478"/>
      <c r="E1478"/>
      <c r="F1478"/>
      <c r="G1478"/>
      <c r="H1478" s="8"/>
      <c r="J1478"/>
    </row>
    <row r="1479" spans="4:10" ht="12.75">
      <c r="D1479"/>
      <c r="E1479"/>
      <c r="F1479"/>
      <c r="G1479"/>
      <c r="H1479" s="8"/>
      <c r="J1479"/>
    </row>
    <row r="1480" spans="4:10" ht="12.75">
      <c r="D1480"/>
      <c r="E1480"/>
      <c r="F1480"/>
      <c r="G1480"/>
      <c r="H1480" s="8"/>
      <c r="J1480"/>
    </row>
    <row r="1481" spans="4:10" ht="12.75">
      <c r="D1481"/>
      <c r="E1481"/>
      <c r="F1481"/>
      <c r="G1481"/>
      <c r="H1481" s="8"/>
      <c r="J1481"/>
    </row>
    <row r="1482" spans="4:10" ht="12.75">
      <c r="D1482"/>
      <c r="E1482"/>
      <c r="F1482"/>
      <c r="G1482"/>
      <c r="H1482" s="8"/>
      <c r="J1482"/>
    </row>
    <row r="1483" spans="4:10" ht="12.75">
      <c r="D1483"/>
      <c r="E1483"/>
      <c r="F1483"/>
      <c r="G1483"/>
      <c r="H1483" s="8"/>
      <c r="J1483"/>
    </row>
    <row r="1484" spans="4:10" ht="12.75">
      <c r="D1484"/>
      <c r="E1484"/>
      <c r="F1484"/>
      <c r="G1484"/>
      <c r="H1484" s="8"/>
      <c r="J1484"/>
    </row>
    <row r="1485" spans="4:10" ht="12.75">
      <c r="D1485"/>
      <c r="E1485"/>
      <c r="F1485"/>
      <c r="G1485"/>
      <c r="H1485" s="8"/>
      <c r="J1485"/>
    </row>
    <row r="1486" spans="4:10" ht="12.75">
      <c r="D1486"/>
      <c r="E1486"/>
      <c r="F1486"/>
      <c r="G1486"/>
      <c r="H1486" s="8"/>
      <c r="J1486"/>
    </row>
    <row r="1487" spans="4:10" ht="12.75">
      <c r="D1487"/>
      <c r="E1487"/>
      <c r="F1487"/>
      <c r="G1487"/>
      <c r="H1487" s="8"/>
      <c r="J1487"/>
    </row>
    <row r="1488" spans="4:10" ht="12.75">
      <c r="D1488"/>
      <c r="E1488"/>
      <c r="F1488"/>
      <c r="G1488"/>
      <c r="H1488" s="8"/>
      <c r="J1488"/>
    </row>
    <row r="1489" spans="4:10" ht="12.75">
      <c r="D1489"/>
      <c r="E1489"/>
      <c r="F1489"/>
      <c r="G1489"/>
      <c r="H1489" s="8"/>
      <c r="J1489"/>
    </row>
    <row r="1490" spans="4:10" ht="12.75">
      <c r="D1490"/>
      <c r="E1490"/>
      <c r="F1490"/>
      <c r="G1490"/>
      <c r="H1490" s="8"/>
      <c r="J1490"/>
    </row>
    <row r="1491" spans="4:10" ht="12.75">
      <c r="D1491"/>
      <c r="E1491"/>
      <c r="F1491"/>
      <c r="G1491"/>
      <c r="H1491" s="8"/>
      <c r="J1491"/>
    </row>
    <row r="1492" spans="4:10" ht="12.75">
      <c r="D1492"/>
      <c r="E1492"/>
      <c r="F1492"/>
      <c r="G1492"/>
      <c r="H1492" s="8"/>
      <c r="J1492"/>
    </row>
    <row r="1493" spans="4:10" ht="12.75">
      <c r="D1493"/>
      <c r="E1493"/>
      <c r="F1493"/>
      <c r="G1493"/>
      <c r="H1493" s="8"/>
      <c r="J1493"/>
    </row>
    <row r="1494" spans="4:10" ht="12.75">
      <c r="D1494"/>
      <c r="E1494"/>
      <c r="F1494"/>
      <c r="G1494"/>
      <c r="H1494" s="8"/>
      <c r="J1494"/>
    </row>
    <row r="1495" spans="4:10" ht="12.75">
      <c r="D1495"/>
      <c r="E1495"/>
      <c r="F1495"/>
      <c r="G1495"/>
      <c r="H1495" s="8"/>
      <c r="J1495"/>
    </row>
    <row r="1496" spans="4:10" ht="12.75">
      <c r="D1496"/>
      <c r="E1496"/>
      <c r="F1496"/>
      <c r="G1496"/>
      <c r="H1496" s="8"/>
      <c r="J1496"/>
    </row>
    <row r="1497" spans="4:10" ht="12.75">
      <c r="D1497"/>
      <c r="E1497"/>
      <c r="F1497"/>
      <c r="G1497"/>
      <c r="H1497" s="8"/>
      <c r="J1497"/>
    </row>
    <row r="1498" spans="4:10" ht="12.75">
      <c r="D1498"/>
      <c r="E1498"/>
      <c r="F1498"/>
      <c r="G1498"/>
      <c r="H1498" s="8"/>
      <c r="J1498"/>
    </row>
    <row r="1499" spans="4:10" ht="12.75">
      <c r="D1499"/>
      <c r="E1499"/>
      <c r="F1499"/>
      <c r="G1499"/>
      <c r="H1499" s="8"/>
      <c r="J1499"/>
    </row>
    <row r="1500" spans="4:10" ht="12.75">
      <c r="D1500"/>
      <c r="E1500"/>
      <c r="F1500"/>
      <c r="G1500"/>
      <c r="H1500" s="8"/>
      <c r="J1500"/>
    </row>
    <row r="1501" spans="4:10" ht="12.75">
      <c r="D1501"/>
      <c r="E1501"/>
      <c r="F1501"/>
      <c r="G1501"/>
      <c r="H1501" s="8"/>
      <c r="J1501"/>
    </row>
    <row r="1502" spans="4:10" ht="12.75">
      <c r="D1502"/>
      <c r="E1502"/>
      <c r="F1502"/>
      <c r="G1502"/>
      <c r="H1502" s="8"/>
      <c r="J1502"/>
    </row>
    <row r="1503" spans="4:10" ht="12.75">
      <c r="D1503"/>
      <c r="E1503"/>
      <c r="F1503"/>
      <c r="G1503"/>
      <c r="H1503" s="8"/>
      <c r="J1503"/>
    </row>
    <row r="1504" spans="4:10" ht="12.75">
      <c r="D1504"/>
      <c r="E1504"/>
      <c r="F1504"/>
      <c r="G1504"/>
      <c r="H1504" s="8"/>
      <c r="J1504"/>
    </row>
    <row r="1505" spans="4:10" ht="12.75">
      <c r="D1505"/>
      <c r="E1505"/>
      <c r="F1505"/>
      <c r="G1505"/>
      <c r="H1505" s="8"/>
      <c r="J1505"/>
    </row>
    <row r="1506" spans="4:10" ht="12.75">
      <c r="D1506"/>
      <c r="E1506"/>
      <c r="F1506"/>
      <c r="G1506"/>
      <c r="H1506" s="8"/>
      <c r="J1506"/>
    </row>
    <row r="1507" spans="4:10" ht="12.75">
      <c r="D1507"/>
      <c r="E1507"/>
      <c r="F1507"/>
      <c r="G1507"/>
      <c r="H1507" s="8"/>
      <c r="J1507"/>
    </row>
    <row r="1508" spans="4:10" ht="12.75">
      <c r="D1508"/>
      <c r="E1508"/>
      <c r="F1508"/>
      <c r="G1508"/>
      <c r="H1508" s="8"/>
      <c r="J1508"/>
    </row>
    <row r="1509" spans="4:10" ht="12.75">
      <c r="D1509"/>
      <c r="E1509"/>
      <c r="F1509"/>
      <c r="G1509"/>
      <c r="H1509" s="8"/>
      <c r="J1509"/>
    </row>
    <row r="1510" spans="4:10" ht="12.75">
      <c r="D1510"/>
      <c r="E1510"/>
      <c r="F1510"/>
      <c r="G1510"/>
      <c r="H1510" s="8"/>
      <c r="J1510"/>
    </row>
    <row r="1511" spans="4:10" ht="12.75">
      <c r="D1511"/>
      <c r="E1511"/>
      <c r="F1511"/>
      <c r="G1511"/>
      <c r="H1511" s="8"/>
      <c r="J1511"/>
    </row>
    <row r="1512" spans="4:10" ht="12.75">
      <c r="D1512"/>
      <c r="E1512"/>
      <c r="F1512"/>
      <c r="G1512"/>
      <c r="H1512" s="8"/>
      <c r="J1512"/>
    </row>
    <row r="1513" spans="4:10" ht="12.75">
      <c r="D1513"/>
      <c r="E1513"/>
      <c r="F1513"/>
      <c r="G1513"/>
      <c r="H1513" s="8"/>
      <c r="J1513"/>
    </row>
    <row r="1514" spans="4:10" ht="12.75">
      <c r="D1514"/>
      <c r="E1514"/>
      <c r="F1514"/>
      <c r="G1514"/>
      <c r="H1514" s="8"/>
      <c r="J1514"/>
    </row>
    <row r="1515" spans="4:10" ht="12.75">
      <c r="D1515"/>
      <c r="E1515"/>
      <c r="F1515"/>
      <c r="G1515"/>
      <c r="H1515" s="8"/>
      <c r="J1515"/>
    </row>
    <row r="1516" spans="4:10" ht="12.75">
      <c r="D1516"/>
      <c r="E1516"/>
      <c r="F1516"/>
      <c r="G1516"/>
      <c r="H1516" s="8"/>
      <c r="J1516"/>
    </row>
    <row r="1517" spans="4:10" ht="12.75">
      <c r="D1517"/>
      <c r="E1517"/>
      <c r="F1517"/>
      <c r="G1517"/>
      <c r="H1517" s="8"/>
      <c r="J1517"/>
    </row>
    <row r="1518" spans="4:10" ht="12.75">
      <c r="D1518"/>
      <c r="E1518"/>
      <c r="F1518"/>
      <c r="G1518"/>
      <c r="H1518" s="8"/>
      <c r="J1518"/>
    </row>
    <row r="1519" spans="4:10" ht="12.75">
      <c r="D1519"/>
      <c r="E1519"/>
      <c r="F1519"/>
      <c r="G1519"/>
      <c r="H1519" s="8"/>
      <c r="J1519"/>
    </row>
    <row r="1520" spans="4:10" ht="12.75">
      <c r="D1520"/>
      <c r="E1520"/>
      <c r="F1520"/>
      <c r="G1520"/>
      <c r="H1520" s="8"/>
      <c r="J1520"/>
    </row>
    <row r="1521" spans="4:10" ht="12.75">
      <c r="D1521"/>
      <c r="E1521"/>
      <c r="F1521"/>
      <c r="G1521"/>
      <c r="H1521" s="8"/>
      <c r="J1521"/>
    </row>
    <row r="1522" spans="4:10" ht="12.75">
      <c r="D1522"/>
      <c r="E1522"/>
      <c r="F1522"/>
      <c r="G1522"/>
      <c r="H1522" s="8"/>
      <c r="J1522"/>
    </row>
    <row r="1523" spans="4:10" ht="12.75">
      <c r="D1523"/>
      <c r="E1523"/>
      <c r="F1523"/>
      <c r="G1523"/>
      <c r="H1523" s="8"/>
      <c r="J1523"/>
    </row>
    <row r="1524" spans="4:10" ht="12.75">
      <c r="D1524"/>
      <c r="E1524"/>
      <c r="F1524"/>
      <c r="G1524"/>
      <c r="H1524" s="8"/>
      <c r="J1524"/>
    </row>
    <row r="1525" spans="4:10" ht="12.75">
      <c r="D1525"/>
      <c r="E1525"/>
      <c r="F1525"/>
      <c r="G1525"/>
      <c r="H1525" s="8"/>
      <c r="J1525"/>
    </row>
    <row r="1526" spans="4:10" ht="12.75">
      <c r="D1526"/>
      <c r="E1526"/>
      <c r="F1526"/>
      <c r="G1526"/>
      <c r="H1526" s="8"/>
      <c r="J1526"/>
    </row>
    <row r="1527" spans="4:10" ht="12.75">
      <c r="D1527"/>
      <c r="E1527"/>
      <c r="F1527"/>
      <c r="G1527"/>
      <c r="H1527" s="8"/>
      <c r="J1527"/>
    </row>
    <row r="1528" spans="4:10" ht="12.75">
      <c r="D1528"/>
      <c r="E1528"/>
      <c r="F1528"/>
      <c r="G1528"/>
      <c r="H1528" s="8"/>
      <c r="J1528"/>
    </row>
    <row r="1529" spans="4:10" ht="12.75">
      <c r="D1529"/>
      <c r="E1529"/>
      <c r="F1529"/>
      <c r="G1529"/>
      <c r="H1529" s="8"/>
      <c r="J1529"/>
    </row>
    <row r="1530" spans="4:10" ht="12.75">
      <c r="D1530"/>
      <c r="E1530"/>
      <c r="F1530"/>
      <c r="G1530"/>
      <c r="H1530" s="8"/>
      <c r="J1530"/>
    </row>
    <row r="1531" spans="4:10" ht="12.75">
      <c r="D1531"/>
      <c r="E1531"/>
      <c r="F1531"/>
      <c r="G1531"/>
      <c r="H1531" s="8"/>
      <c r="J1531"/>
    </row>
    <row r="1532" spans="4:10" ht="12.75">
      <c r="D1532"/>
      <c r="E1532"/>
      <c r="F1532"/>
      <c r="G1532"/>
      <c r="H1532" s="8"/>
      <c r="J1532"/>
    </row>
    <row r="1533" spans="4:10" ht="12.75">
      <c r="D1533"/>
      <c r="E1533"/>
      <c r="F1533"/>
      <c r="G1533"/>
      <c r="H1533" s="8"/>
      <c r="J1533"/>
    </row>
    <row r="1534" spans="4:10" ht="12.75">
      <c r="D1534"/>
      <c r="E1534"/>
      <c r="F1534"/>
      <c r="G1534"/>
      <c r="H1534" s="8"/>
      <c r="J1534"/>
    </row>
    <row r="1535" spans="4:10" ht="12.75">
      <c r="D1535"/>
      <c r="E1535"/>
      <c r="F1535"/>
      <c r="G1535"/>
      <c r="H1535" s="8"/>
      <c r="J1535"/>
    </row>
    <row r="1536" spans="4:10" ht="12.75">
      <c r="D1536"/>
      <c r="E1536"/>
      <c r="F1536"/>
      <c r="G1536"/>
      <c r="H1536" s="8"/>
      <c r="J1536"/>
    </row>
    <row r="1537" spans="4:10" ht="12.75">
      <c r="D1537"/>
      <c r="E1537"/>
      <c r="F1537"/>
      <c r="G1537"/>
      <c r="H1537" s="8"/>
      <c r="J1537"/>
    </row>
    <row r="1538" spans="4:10" ht="12.75">
      <c r="D1538"/>
      <c r="E1538"/>
      <c r="F1538"/>
      <c r="G1538"/>
      <c r="H1538" s="8"/>
      <c r="J1538"/>
    </row>
    <row r="1539" spans="4:10" ht="12.75">
      <c r="D1539"/>
      <c r="E1539"/>
      <c r="F1539"/>
      <c r="G1539"/>
      <c r="H1539" s="8"/>
      <c r="J1539"/>
    </row>
    <row r="1540" spans="4:10" ht="12.75">
      <c r="D1540"/>
      <c r="E1540"/>
      <c r="F1540"/>
      <c r="G1540"/>
      <c r="H1540" s="8"/>
      <c r="J1540"/>
    </row>
    <row r="1541" spans="4:10" ht="12.75">
      <c r="D1541"/>
      <c r="E1541"/>
      <c r="F1541"/>
      <c r="G1541"/>
      <c r="H1541" s="8"/>
      <c r="J1541"/>
    </row>
    <row r="1542" spans="4:10" ht="12.75">
      <c r="D1542"/>
      <c r="E1542"/>
      <c r="F1542"/>
      <c r="G1542"/>
      <c r="H1542" s="8"/>
      <c r="J1542"/>
    </row>
    <row r="1543" spans="4:10" ht="12.75">
      <c r="D1543"/>
      <c r="E1543"/>
      <c r="F1543"/>
      <c r="G1543"/>
      <c r="H1543" s="8"/>
      <c r="J1543"/>
    </row>
    <row r="1544" spans="4:10" ht="12.75">
      <c r="D1544"/>
      <c r="E1544"/>
      <c r="F1544"/>
      <c r="G1544"/>
      <c r="H1544" s="8"/>
      <c r="J1544"/>
    </row>
    <row r="1545" spans="4:10" ht="12.75">
      <c r="D1545"/>
      <c r="E1545"/>
      <c r="F1545"/>
      <c r="G1545"/>
      <c r="H1545" s="8"/>
      <c r="J1545"/>
    </row>
    <row r="1546" spans="4:10" ht="12.75">
      <c r="D1546"/>
      <c r="E1546"/>
      <c r="F1546"/>
      <c r="G1546"/>
      <c r="H1546" s="8"/>
      <c r="J1546"/>
    </row>
    <row r="1547" spans="4:10" ht="12.75">
      <c r="D1547"/>
      <c r="E1547"/>
      <c r="F1547"/>
      <c r="G1547"/>
      <c r="H1547" s="8"/>
      <c r="J1547"/>
    </row>
    <row r="1548" spans="4:10" ht="12.75">
      <c r="D1548"/>
      <c r="E1548"/>
      <c r="F1548"/>
      <c r="G1548"/>
      <c r="H1548" s="8"/>
      <c r="J1548"/>
    </row>
    <row r="1549" spans="4:10" ht="12.75">
      <c r="D1549"/>
      <c r="E1549"/>
      <c r="F1549"/>
      <c r="G1549"/>
      <c r="H1549" s="8"/>
      <c r="J1549"/>
    </row>
    <row r="1550" spans="4:10" ht="12.75">
      <c r="D1550"/>
      <c r="E1550"/>
      <c r="F1550"/>
      <c r="G1550"/>
      <c r="H1550" s="8"/>
      <c r="J1550"/>
    </row>
    <row r="1551" spans="4:10" ht="12.75">
      <c r="D1551"/>
      <c r="E1551"/>
      <c r="F1551"/>
      <c r="G1551"/>
      <c r="H1551" s="8"/>
      <c r="J1551"/>
    </row>
    <row r="1552" spans="4:10" ht="12.75">
      <c r="D1552"/>
      <c r="E1552"/>
      <c r="F1552"/>
      <c r="G1552"/>
      <c r="H1552" s="8"/>
      <c r="J1552"/>
    </row>
    <row r="1553" spans="4:10" ht="12.75">
      <c r="D1553"/>
      <c r="E1553"/>
      <c r="F1553"/>
      <c r="G1553"/>
      <c r="H1553" s="8"/>
      <c r="J1553"/>
    </row>
    <row r="1554" spans="4:10" ht="12.75">
      <c r="D1554"/>
      <c r="E1554"/>
      <c r="F1554"/>
      <c r="G1554"/>
      <c r="H1554" s="8"/>
      <c r="J1554"/>
    </row>
    <row r="1555" spans="4:10" ht="12.75">
      <c r="D1555"/>
      <c r="E1555"/>
      <c r="F1555"/>
      <c r="G1555"/>
      <c r="H1555" s="8"/>
      <c r="J1555"/>
    </row>
    <row r="1556" spans="4:10" ht="12.75">
      <c r="D1556"/>
      <c r="E1556"/>
      <c r="F1556"/>
      <c r="G1556"/>
      <c r="H1556" s="8"/>
      <c r="J1556"/>
    </row>
    <row r="1557" spans="4:10" ht="12.75">
      <c r="D1557"/>
      <c r="E1557"/>
      <c r="F1557"/>
      <c r="G1557"/>
      <c r="H1557" s="8"/>
      <c r="J1557"/>
    </row>
    <row r="1558" spans="4:10" ht="12.75">
      <c r="D1558"/>
      <c r="E1558"/>
      <c r="F1558"/>
      <c r="G1558"/>
      <c r="H1558" s="8"/>
      <c r="J1558"/>
    </row>
    <row r="1559" spans="4:10" ht="12.75">
      <c r="D1559"/>
      <c r="E1559"/>
      <c r="F1559"/>
      <c r="G1559"/>
      <c r="H1559" s="8"/>
      <c r="J1559"/>
    </row>
    <row r="1560" spans="4:10" ht="12.75">
      <c r="D1560"/>
      <c r="E1560"/>
      <c r="F1560"/>
      <c r="G1560"/>
      <c r="H1560" s="8"/>
      <c r="J1560"/>
    </row>
    <row r="1561" spans="4:10" ht="12.75">
      <c r="D1561"/>
      <c r="E1561"/>
      <c r="F1561"/>
      <c r="G1561"/>
      <c r="H1561" s="8"/>
      <c r="J1561"/>
    </row>
    <row r="1562" spans="4:10" ht="12.75">
      <c r="D1562"/>
      <c r="E1562"/>
      <c r="F1562"/>
      <c r="G1562"/>
      <c r="H1562" s="8"/>
      <c r="J1562"/>
    </row>
    <row r="1563" spans="4:10" ht="12.75">
      <c r="D1563"/>
      <c r="E1563"/>
      <c r="F1563"/>
      <c r="G1563"/>
      <c r="H1563" s="8"/>
      <c r="J1563"/>
    </row>
    <row r="1564" spans="4:10" ht="12.75">
      <c r="D1564"/>
      <c r="E1564"/>
      <c r="F1564"/>
      <c r="G1564"/>
      <c r="H1564" s="8"/>
      <c r="J1564"/>
    </row>
    <row r="1565" spans="4:10" ht="12.75">
      <c r="D1565"/>
      <c r="E1565"/>
      <c r="F1565"/>
      <c r="G1565"/>
      <c r="H1565" s="8"/>
      <c r="J1565"/>
    </row>
    <row r="1566" spans="4:10" ht="12.75">
      <c r="D1566"/>
      <c r="E1566"/>
      <c r="F1566"/>
      <c r="G1566"/>
      <c r="H1566" s="8"/>
      <c r="J1566"/>
    </row>
    <row r="1567" spans="4:10" ht="12.75">
      <c r="D1567"/>
      <c r="E1567"/>
      <c r="F1567"/>
      <c r="G1567"/>
      <c r="H1567" s="8"/>
      <c r="J1567"/>
    </row>
    <row r="1568" spans="4:10" ht="12.75">
      <c r="D1568"/>
      <c r="E1568"/>
      <c r="F1568"/>
      <c r="G1568"/>
      <c r="H1568" s="8"/>
      <c r="J1568"/>
    </row>
    <row r="1569" spans="4:10" ht="12.75">
      <c r="D1569"/>
      <c r="E1569"/>
      <c r="F1569"/>
      <c r="G1569"/>
      <c r="H1569" s="8"/>
      <c r="J1569"/>
    </row>
    <row r="1570" spans="4:10" ht="12.75">
      <c r="D1570"/>
      <c r="E1570"/>
      <c r="F1570"/>
      <c r="G1570"/>
      <c r="H1570" s="8"/>
      <c r="J1570"/>
    </row>
    <row r="1571" spans="4:10" ht="12.75">
      <c r="D1571"/>
      <c r="E1571"/>
      <c r="F1571"/>
      <c r="G1571"/>
      <c r="H1571" s="8"/>
      <c r="J1571"/>
    </row>
    <row r="1572" spans="4:10" ht="12.75">
      <c r="D1572"/>
      <c r="E1572"/>
      <c r="F1572"/>
      <c r="G1572"/>
      <c r="H1572" s="8"/>
      <c r="J1572"/>
    </row>
    <row r="1573" spans="4:10" ht="12.75">
      <c r="D1573"/>
      <c r="E1573"/>
      <c r="F1573"/>
      <c r="G1573"/>
      <c r="H1573" s="8"/>
      <c r="J1573"/>
    </row>
    <row r="1574" spans="4:10" ht="12.75">
      <c r="D1574"/>
      <c r="E1574"/>
      <c r="F1574"/>
      <c r="G1574"/>
      <c r="H1574" s="8"/>
      <c r="J1574"/>
    </row>
    <row r="1575" spans="4:10" ht="12.75">
      <c r="D1575"/>
      <c r="E1575"/>
      <c r="F1575"/>
      <c r="G1575"/>
      <c r="H1575" s="8"/>
      <c r="J1575"/>
    </row>
    <row r="1576" spans="4:10" ht="12.75">
      <c r="D1576"/>
      <c r="E1576"/>
      <c r="F1576"/>
      <c r="G1576"/>
      <c r="H1576" s="8"/>
      <c r="J1576"/>
    </row>
    <row r="1577" spans="4:10" ht="12.75">
      <c r="D1577"/>
      <c r="E1577"/>
      <c r="F1577"/>
      <c r="G1577"/>
      <c r="H1577" s="8"/>
      <c r="J1577"/>
    </row>
    <row r="1578" spans="4:10" ht="12.75">
      <c r="D1578"/>
      <c r="E1578"/>
      <c r="F1578"/>
      <c r="G1578"/>
      <c r="H1578" s="8"/>
      <c r="J1578"/>
    </row>
    <row r="1579" spans="4:10" ht="12.75">
      <c r="D1579"/>
      <c r="E1579"/>
      <c r="F1579"/>
      <c r="G1579"/>
      <c r="H1579" s="8"/>
      <c r="J1579"/>
    </row>
    <row r="1580" spans="4:10" ht="12.75">
      <c r="D1580"/>
      <c r="E1580"/>
      <c r="F1580"/>
      <c r="G1580"/>
      <c r="H1580" s="8"/>
      <c r="J1580"/>
    </row>
    <row r="1581" spans="4:10" ht="12.75">
      <c r="D1581"/>
      <c r="E1581"/>
      <c r="F1581"/>
      <c r="G1581"/>
      <c r="H1581" s="8"/>
      <c r="J1581"/>
    </row>
    <row r="1582" spans="4:10" ht="12.75">
      <c r="D1582"/>
      <c r="E1582"/>
      <c r="F1582"/>
      <c r="G1582"/>
      <c r="H1582" s="8"/>
      <c r="J1582"/>
    </row>
    <row r="1583" spans="4:10" ht="12.75">
      <c r="D1583"/>
      <c r="E1583"/>
      <c r="F1583"/>
      <c r="G1583"/>
      <c r="H1583" s="8"/>
      <c r="J1583"/>
    </row>
    <row r="1584" spans="4:10" ht="12.75">
      <c r="D1584"/>
      <c r="E1584"/>
      <c r="F1584"/>
      <c r="G1584"/>
      <c r="H1584" s="8"/>
      <c r="J1584"/>
    </row>
    <row r="1585" spans="4:10" ht="12.75">
      <c r="D1585"/>
      <c r="E1585"/>
      <c r="F1585"/>
      <c r="G1585"/>
      <c r="H1585" s="8"/>
      <c r="J1585"/>
    </row>
    <row r="1586" spans="4:10" ht="12.75">
      <c r="D1586"/>
      <c r="E1586"/>
      <c r="F1586"/>
      <c r="G1586"/>
      <c r="H1586" s="8"/>
      <c r="J1586"/>
    </row>
    <row r="1587" spans="4:10" ht="12.75">
      <c r="D1587"/>
      <c r="E1587"/>
      <c r="F1587"/>
      <c r="G1587"/>
      <c r="H1587" s="8"/>
      <c r="J1587"/>
    </row>
    <row r="1588" spans="4:10" ht="12.75">
      <c r="D1588"/>
      <c r="E1588"/>
      <c r="F1588"/>
      <c r="G1588"/>
      <c r="H1588" s="8"/>
      <c r="J1588"/>
    </row>
    <row r="1589" spans="4:10" ht="12.75">
      <c r="D1589"/>
      <c r="E1589"/>
      <c r="F1589"/>
      <c r="G1589"/>
      <c r="H1589" s="8"/>
      <c r="J1589"/>
    </row>
    <row r="1590" spans="4:10" ht="12.75">
      <c r="D1590"/>
      <c r="E1590"/>
      <c r="F1590"/>
      <c r="G1590"/>
      <c r="H1590" s="8"/>
      <c r="J1590"/>
    </row>
    <row r="1591" spans="4:10" ht="12.75">
      <c r="D1591"/>
      <c r="E1591"/>
      <c r="F1591"/>
      <c r="G1591"/>
      <c r="H1591" s="8"/>
      <c r="J1591"/>
    </row>
    <row r="1592" spans="4:10" ht="12.75">
      <c r="D1592"/>
      <c r="E1592"/>
      <c r="F1592"/>
      <c r="G1592"/>
      <c r="H1592" s="8"/>
      <c r="J1592"/>
    </row>
    <row r="1593" spans="4:10" ht="12.75">
      <c r="D1593"/>
      <c r="E1593"/>
      <c r="F1593"/>
      <c r="G1593"/>
      <c r="H1593" s="8"/>
      <c r="J1593"/>
    </row>
    <row r="1594" spans="4:10" ht="12.75">
      <c r="D1594"/>
      <c r="E1594"/>
      <c r="F1594"/>
      <c r="G1594"/>
      <c r="H1594" s="8"/>
      <c r="J1594"/>
    </row>
    <row r="1595" spans="4:10" ht="12.75">
      <c r="D1595"/>
      <c r="E1595"/>
      <c r="F1595"/>
      <c r="G1595"/>
      <c r="H1595" s="8"/>
      <c r="J1595"/>
    </row>
    <row r="1596" spans="4:10" ht="12.75">
      <c r="D1596"/>
      <c r="E1596"/>
      <c r="F1596"/>
      <c r="G1596"/>
      <c r="H1596" s="8"/>
      <c r="J1596"/>
    </row>
    <row r="1597" spans="4:10" ht="12.75">
      <c r="D1597"/>
      <c r="E1597"/>
      <c r="F1597"/>
      <c r="G1597"/>
      <c r="H1597" s="8"/>
      <c r="J1597"/>
    </row>
    <row r="1598" spans="4:10" ht="12.75">
      <c r="D1598"/>
      <c r="E1598"/>
      <c r="F1598"/>
      <c r="G1598"/>
      <c r="H1598" s="8"/>
      <c r="J1598"/>
    </row>
    <row r="1599" spans="4:10" ht="12.75">
      <c r="D1599"/>
      <c r="E1599"/>
      <c r="F1599"/>
      <c r="G1599"/>
      <c r="H1599" s="8"/>
      <c r="J1599"/>
    </row>
    <row r="1600" spans="4:10" ht="12.75">
      <c r="D1600"/>
      <c r="E1600"/>
      <c r="F1600"/>
      <c r="G1600"/>
      <c r="H1600" s="8"/>
      <c r="J1600"/>
    </row>
    <row r="1601" spans="4:10" ht="12.75">
      <c r="D1601"/>
      <c r="E1601"/>
      <c r="F1601"/>
      <c r="G1601"/>
      <c r="H1601" s="8"/>
      <c r="J1601"/>
    </row>
    <row r="1602" spans="4:10" ht="12.75">
      <c r="D1602"/>
      <c r="E1602"/>
      <c r="F1602"/>
      <c r="G1602"/>
      <c r="H1602" s="8"/>
      <c r="J1602"/>
    </row>
    <row r="1603" spans="4:10" ht="12.75">
      <c r="D1603"/>
      <c r="E1603"/>
      <c r="F1603"/>
      <c r="G1603"/>
      <c r="H1603" s="8"/>
      <c r="J1603"/>
    </row>
    <row r="1604" spans="4:10" ht="12.75">
      <c r="D1604"/>
      <c r="E1604"/>
      <c r="F1604"/>
      <c r="G1604"/>
      <c r="H1604" s="8"/>
      <c r="J1604"/>
    </row>
    <row r="1605" spans="4:10" ht="12.75">
      <c r="D1605"/>
      <c r="E1605"/>
      <c r="F1605"/>
      <c r="G1605"/>
      <c r="H1605" s="8"/>
      <c r="J1605"/>
    </row>
    <row r="1606" spans="4:10" ht="12.75">
      <c r="D1606"/>
      <c r="E1606"/>
      <c r="F1606"/>
      <c r="G1606"/>
      <c r="H1606" s="8"/>
      <c r="J1606"/>
    </row>
    <row r="1607" spans="4:10" ht="12.75">
      <c r="D1607"/>
      <c r="E1607"/>
      <c r="F1607"/>
      <c r="G1607"/>
      <c r="H1607" s="8"/>
      <c r="J1607"/>
    </row>
    <row r="1608" spans="4:10" ht="12.75">
      <c r="D1608"/>
      <c r="E1608"/>
      <c r="F1608"/>
      <c r="G1608"/>
      <c r="H1608" s="8"/>
      <c r="J1608"/>
    </row>
    <row r="1609" spans="4:10" ht="12.75">
      <c r="D1609"/>
      <c r="E1609"/>
      <c r="F1609"/>
      <c r="G1609"/>
      <c r="H1609" s="8"/>
      <c r="J1609"/>
    </row>
    <row r="1610" spans="4:10" ht="12.75">
      <c r="D1610"/>
      <c r="E1610"/>
      <c r="F1610"/>
      <c r="G1610"/>
      <c r="H1610" s="8"/>
      <c r="J1610"/>
    </row>
    <row r="1611" spans="4:10" ht="12.75">
      <c r="D1611"/>
      <c r="E1611"/>
      <c r="F1611"/>
      <c r="G1611"/>
      <c r="H1611" s="8"/>
      <c r="J1611"/>
    </row>
    <row r="1612" spans="4:10" ht="12.75">
      <c r="D1612"/>
      <c r="E1612"/>
      <c r="F1612"/>
      <c r="G1612"/>
      <c r="H1612" s="8"/>
      <c r="J1612"/>
    </row>
    <row r="1613" spans="4:10" ht="12.75">
      <c r="D1613"/>
      <c r="E1613"/>
      <c r="F1613"/>
      <c r="G1613"/>
      <c r="H1613" s="8"/>
      <c r="J1613"/>
    </row>
    <row r="1614" spans="4:10" ht="12.75">
      <c r="D1614"/>
      <c r="E1614"/>
      <c r="F1614"/>
      <c r="G1614"/>
      <c r="H1614" s="8"/>
      <c r="J1614"/>
    </row>
    <row r="1615" spans="4:10" ht="12.75">
      <c r="D1615"/>
      <c r="E1615"/>
      <c r="F1615"/>
      <c r="G1615"/>
      <c r="H1615" s="8"/>
      <c r="J1615"/>
    </row>
    <row r="1616" spans="4:10" ht="12.75">
      <c r="D1616"/>
      <c r="E1616"/>
      <c r="F1616"/>
      <c r="G1616"/>
      <c r="H1616" s="8"/>
      <c r="J1616"/>
    </row>
    <row r="1617" spans="4:10" ht="12.75">
      <c r="D1617"/>
      <c r="E1617"/>
      <c r="F1617"/>
      <c r="G1617"/>
      <c r="H1617" s="8"/>
      <c r="J1617"/>
    </row>
    <row r="1618" spans="4:10" ht="12.75">
      <c r="D1618"/>
      <c r="E1618"/>
      <c r="F1618"/>
      <c r="G1618"/>
      <c r="H1618" s="8"/>
      <c r="J1618"/>
    </row>
    <row r="1619" spans="4:10" ht="12.75">
      <c r="D1619"/>
      <c r="E1619"/>
      <c r="F1619"/>
      <c r="G1619"/>
      <c r="H1619" s="8"/>
      <c r="J1619"/>
    </row>
    <row r="1620" spans="4:10" ht="12.75">
      <c r="D1620"/>
      <c r="E1620"/>
      <c r="F1620"/>
      <c r="G1620"/>
      <c r="H1620" s="8"/>
      <c r="J1620"/>
    </row>
    <row r="1621" spans="4:10" ht="12.75">
      <c r="D1621"/>
      <c r="E1621"/>
      <c r="F1621"/>
      <c r="G1621"/>
      <c r="H1621" s="8"/>
      <c r="J1621"/>
    </row>
    <row r="1622" spans="4:10" ht="12.75">
      <c r="D1622"/>
      <c r="E1622"/>
      <c r="F1622"/>
      <c r="G1622"/>
      <c r="H1622" s="8"/>
      <c r="J1622"/>
    </row>
    <row r="1623" spans="4:10" ht="12.75">
      <c r="D1623"/>
      <c r="E1623"/>
      <c r="F1623"/>
      <c r="G1623"/>
      <c r="H1623" s="8"/>
      <c r="J1623"/>
    </row>
    <row r="1624" spans="4:10" ht="12.75">
      <c r="D1624"/>
      <c r="E1624"/>
      <c r="F1624"/>
      <c r="G1624"/>
      <c r="H1624" s="8"/>
      <c r="J1624"/>
    </row>
    <row r="1625" spans="4:10" ht="12.75">
      <c r="D1625"/>
      <c r="E1625"/>
      <c r="F1625"/>
      <c r="G1625"/>
      <c r="H1625" s="8"/>
      <c r="J1625"/>
    </row>
    <row r="1626" spans="4:10" ht="12.75">
      <c r="D1626"/>
      <c r="E1626"/>
      <c r="F1626"/>
      <c r="G1626"/>
      <c r="H1626" s="8"/>
      <c r="J1626"/>
    </row>
    <row r="1627" spans="4:10" ht="12.75">
      <c r="D1627"/>
      <c r="E1627"/>
      <c r="F1627"/>
      <c r="G1627"/>
      <c r="H1627" s="8"/>
      <c r="J1627"/>
    </row>
    <row r="1628" spans="4:10" ht="12.75">
      <c r="D1628"/>
      <c r="E1628"/>
      <c r="F1628"/>
      <c r="G1628"/>
      <c r="H1628" s="8"/>
      <c r="J1628"/>
    </row>
    <row r="1629" spans="4:10" ht="12.75">
      <c r="D1629"/>
      <c r="E1629"/>
      <c r="F1629"/>
      <c r="G1629"/>
      <c r="H1629" s="8"/>
      <c r="J1629"/>
    </row>
    <row r="1630" spans="4:10" ht="12.75">
      <c r="D1630"/>
      <c r="E1630"/>
      <c r="F1630"/>
      <c r="G1630"/>
      <c r="H1630" s="8"/>
      <c r="J1630"/>
    </row>
    <row r="1631" spans="4:10" ht="12.75">
      <c r="D1631"/>
      <c r="E1631"/>
      <c r="F1631"/>
      <c r="G1631"/>
      <c r="H1631" s="8"/>
      <c r="J1631"/>
    </row>
    <row r="1632" spans="4:10" ht="12.75">
      <c r="D1632"/>
      <c r="E1632"/>
      <c r="F1632"/>
      <c r="G1632"/>
      <c r="H1632" s="8"/>
      <c r="J1632"/>
    </row>
    <row r="1633" spans="4:10" ht="12.75">
      <c r="D1633"/>
      <c r="E1633"/>
      <c r="F1633"/>
      <c r="G1633"/>
      <c r="H1633" s="8"/>
      <c r="J1633"/>
    </row>
    <row r="1634" spans="4:10" ht="12.75">
      <c r="D1634"/>
      <c r="E1634"/>
      <c r="F1634"/>
      <c r="G1634"/>
      <c r="H1634" s="8"/>
      <c r="J1634"/>
    </row>
    <row r="1635" spans="4:10" ht="12.75">
      <c r="D1635"/>
      <c r="E1635"/>
      <c r="F1635"/>
      <c r="G1635"/>
      <c r="H1635" s="8"/>
      <c r="J1635"/>
    </row>
    <row r="1636" spans="4:10" ht="12.75">
      <c r="D1636"/>
      <c r="E1636"/>
      <c r="F1636"/>
      <c r="G1636"/>
      <c r="H1636" s="8"/>
      <c r="J1636"/>
    </row>
    <row r="1637" spans="4:10" ht="12.75">
      <c r="D1637"/>
      <c r="E1637"/>
      <c r="F1637"/>
      <c r="G1637"/>
      <c r="H1637" s="8"/>
      <c r="J1637"/>
    </row>
    <row r="1638" spans="4:10" ht="12.75">
      <c r="D1638"/>
      <c r="E1638"/>
      <c r="F1638"/>
      <c r="G1638"/>
      <c r="H1638" s="8"/>
      <c r="J1638"/>
    </row>
    <row r="1639" spans="4:10" ht="12.75">
      <c r="D1639"/>
      <c r="E1639"/>
      <c r="F1639"/>
      <c r="G1639"/>
      <c r="H1639" s="8"/>
      <c r="J1639"/>
    </row>
    <row r="1640" spans="4:10" ht="12.75">
      <c r="D1640"/>
      <c r="E1640"/>
      <c r="F1640"/>
      <c r="G1640"/>
      <c r="H1640" s="8"/>
      <c r="J1640"/>
    </row>
    <row r="1641" spans="4:10" ht="12.75">
      <c r="D1641"/>
      <c r="E1641"/>
      <c r="F1641"/>
      <c r="G1641"/>
      <c r="H1641" s="8"/>
      <c r="J1641"/>
    </row>
    <row r="1642" spans="4:10" ht="12.75">
      <c r="D1642"/>
      <c r="E1642"/>
      <c r="F1642"/>
      <c r="G1642"/>
      <c r="H1642" s="8"/>
      <c r="J1642"/>
    </row>
    <row r="1643" spans="4:10" ht="12.75">
      <c r="D1643"/>
      <c r="E1643"/>
      <c r="F1643"/>
      <c r="G1643"/>
      <c r="H1643" s="8"/>
      <c r="J1643"/>
    </row>
    <row r="1644" spans="4:10" ht="12.75">
      <c r="D1644"/>
      <c r="E1644"/>
      <c r="F1644"/>
      <c r="G1644"/>
      <c r="H1644" s="8"/>
      <c r="J1644"/>
    </row>
    <row r="1645" spans="4:10" ht="12.75">
      <c r="D1645"/>
      <c r="E1645"/>
      <c r="F1645"/>
      <c r="G1645"/>
      <c r="H1645" s="8"/>
      <c r="J1645"/>
    </row>
    <row r="1646" spans="4:10" ht="12.75">
      <c r="D1646"/>
      <c r="E1646"/>
      <c r="F1646"/>
      <c r="G1646"/>
      <c r="H1646" s="8"/>
      <c r="J1646"/>
    </row>
    <row r="1647" spans="4:10" ht="12.75">
      <c r="D1647"/>
      <c r="E1647"/>
      <c r="F1647"/>
      <c r="G1647"/>
      <c r="H1647" s="8"/>
      <c r="J1647"/>
    </row>
    <row r="1648" spans="4:10" ht="12.75">
      <c r="D1648"/>
      <c r="E1648"/>
      <c r="F1648"/>
      <c r="G1648"/>
      <c r="H1648" s="8"/>
      <c r="J1648"/>
    </row>
    <row r="1649" spans="4:10" ht="12.75">
      <c r="D1649"/>
      <c r="E1649"/>
      <c r="F1649"/>
      <c r="G1649"/>
      <c r="H1649" s="8"/>
      <c r="J1649"/>
    </row>
    <row r="1650" spans="4:10" ht="12.75">
      <c r="D1650"/>
      <c r="E1650"/>
      <c r="F1650"/>
      <c r="G1650"/>
      <c r="H1650" s="8"/>
      <c r="J1650"/>
    </row>
    <row r="1651" spans="4:10" ht="12.75">
      <c r="D1651"/>
      <c r="E1651"/>
      <c r="F1651"/>
      <c r="G1651"/>
      <c r="H1651" s="8"/>
      <c r="J1651"/>
    </row>
    <row r="1652" spans="4:10" ht="12.75">
      <c r="D1652"/>
      <c r="E1652"/>
      <c r="F1652"/>
      <c r="G1652"/>
      <c r="H1652" s="8"/>
      <c r="J1652"/>
    </row>
    <row r="1653" spans="4:10" ht="12.75">
      <c r="D1653"/>
      <c r="E1653"/>
      <c r="F1653"/>
      <c r="G1653"/>
      <c r="H1653" s="8"/>
      <c r="J1653"/>
    </row>
    <row r="1654" spans="4:10" ht="12.75">
      <c r="D1654"/>
      <c r="E1654"/>
      <c r="F1654"/>
      <c r="G1654"/>
      <c r="H1654" s="8"/>
      <c r="J1654"/>
    </row>
    <row r="1655" spans="4:10" ht="12.75">
      <c r="D1655"/>
      <c r="E1655"/>
      <c r="F1655"/>
      <c r="G1655"/>
      <c r="H1655" s="8"/>
      <c r="J1655"/>
    </row>
    <row r="1656" spans="4:10" ht="12.75">
      <c r="D1656"/>
      <c r="E1656"/>
      <c r="F1656"/>
      <c r="G1656"/>
      <c r="H1656" s="8"/>
      <c r="J1656"/>
    </row>
    <row r="1657" spans="4:10" ht="12.75">
      <c r="D1657"/>
      <c r="E1657"/>
      <c r="F1657"/>
      <c r="G1657"/>
      <c r="H1657" s="8"/>
      <c r="J1657"/>
    </row>
    <row r="1658" spans="4:10" ht="12.75">
      <c r="D1658"/>
      <c r="E1658"/>
      <c r="F1658"/>
      <c r="G1658"/>
      <c r="H1658" s="8"/>
      <c r="J1658"/>
    </row>
    <row r="1659" spans="4:10" ht="12.75">
      <c r="D1659"/>
      <c r="E1659"/>
      <c r="F1659"/>
      <c r="G1659"/>
      <c r="H1659" s="8"/>
      <c r="J1659"/>
    </row>
    <row r="1660" spans="4:10" ht="12.75">
      <c r="D1660"/>
      <c r="E1660"/>
      <c r="F1660"/>
      <c r="G1660"/>
      <c r="H1660" s="8"/>
      <c r="J1660"/>
    </row>
    <row r="1661" spans="4:10" ht="12.75">
      <c r="D1661"/>
      <c r="E1661"/>
      <c r="F1661"/>
      <c r="G1661"/>
      <c r="H1661" s="8"/>
      <c r="J1661"/>
    </row>
    <row r="1662" spans="4:10" ht="12.75">
      <c r="D1662"/>
      <c r="E1662"/>
      <c r="F1662"/>
      <c r="G1662"/>
      <c r="H1662" s="8"/>
      <c r="J1662"/>
    </row>
    <row r="1663" spans="4:10" ht="12.75">
      <c r="D1663"/>
      <c r="E1663"/>
      <c r="F1663"/>
      <c r="G1663"/>
      <c r="H1663" s="8"/>
      <c r="J1663"/>
    </row>
    <row r="1664" spans="4:10" ht="12.75">
      <c r="D1664"/>
      <c r="E1664"/>
      <c r="F1664"/>
      <c r="G1664"/>
      <c r="H1664" s="8"/>
      <c r="J1664"/>
    </row>
    <row r="1665" spans="4:10" ht="12.75">
      <c r="D1665"/>
      <c r="E1665"/>
      <c r="F1665"/>
      <c r="G1665"/>
      <c r="H1665" s="8"/>
      <c r="J1665"/>
    </row>
    <row r="1666" spans="4:10" ht="12.75">
      <c r="D1666"/>
      <c r="E1666"/>
      <c r="F1666"/>
      <c r="G1666"/>
      <c r="H1666" s="8"/>
      <c r="J1666"/>
    </row>
    <row r="1667" spans="4:10" ht="12.75">
      <c r="D1667"/>
      <c r="E1667"/>
      <c r="F1667"/>
      <c r="G1667"/>
      <c r="H1667" s="8"/>
      <c r="J1667"/>
    </row>
    <row r="1668" spans="4:10" ht="12.75">
      <c r="D1668"/>
      <c r="E1668"/>
      <c r="F1668"/>
      <c r="G1668"/>
      <c r="H1668" s="8"/>
      <c r="J1668"/>
    </row>
    <row r="1669" spans="4:10" ht="12.75">
      <c r="D1669"/>
      <c r="E1669"/>
      <c r="F1669"/>
      <c r="G1669"/>
      <c r="H1669" s="8"/>
      <c r="J1669"/>
    </row>
    <row r="1670" spans="4:10" ht="12.75">
      <c r="D1670"/>
      <c r="E1670"/>
      <c r="F1670"/>
      <c r="G1670"/>
      <c r="H1670" s="8"/>
      <c r="J1670"/>
    </row>
    <row r="1671" spans="4:10" ht="12.75">
      <c r="D1671"/>
      <c r="E1671"/>
      <c r="F1671"/>
      <c r="G1671"/>
      <c r="H1671" s="8"/>
      <c r="J1671"/>
    </row>
    <row r="1672" spans="4:10" ht="12.75">
      <c r="D1672"/>
      <c r="E1672"/>
      <c r="F1672"/>
      <c r="G1672"/>
      <c r="H1672" s="8"/>
      <c r="J1672"/>
    </row>
    <row r="1673" spans="4:10" ht="12.75">
      <c r="D1673"/>
      <c r="E1673"/>
      <c r="F1673"/>
      <c r="G1673"/>
      <c r="H1673" s="8"/>
      <c r="J1673"/>
    </row>
    <row r="1674" spans="4:10" ht="12.75">
      <c r="D1674"/>
      <c r="E1674"/>
      <c r="F1674"/>
      <c r="G1674"/>
      <c r="H1674" s="8"/>
      <c r="J1674"/>
    </row>
    <row r="1675" spans="4:10" ht="12.75">
      <c r="D1675"/>
      <c r="E1675"/>
      <c r="F1675"/>
      <c r="G1675"/>
      <c r="H1675" s="8"/>
      <c r="J1675"/>
    </row>
    <row r="1676" spans="4:10" ht="12.75">
      <c r="D1676"/>
      <c r="E1676"/>
      <c r="F1676"/>
      <c r="G1676"/>
      <c r="H1676" s="8"/>
      <c r="J1676"/>
    </row>
    <row r="1677" spans="4:10" ht="12.75">
      <c r="D1677"/>
      <c r="E1677"/>
      <c r="F1677"/>
      <c r="G1677"/>
      <c r="H1677" s="8"/>
      <c r="J1677"/>
    </row>
    <row r="1678" spans="4:10" ht="12.75">
      <c r="D1678"/>
      <c r="E1678"/>
      <c r="F1678"/>
      <c r="G1678"/>
      <c r="H1678" s="8"/>
      <c r="J1678"/>
    </row>
    <row r="1679" spans="4:10" ht="12.75">
      <c r="D1679"/>
      <c r="E1679"/>
      <c r="F1679"/>
      <c r="G1679"/>
      <c r="H1679" s="8"/>
      <c r="J1679"/>
    </row>
    <row r="1680" spans="4:10" ht="12.75">
      <c r="D1680"/>
      <c r="E1680"/>
      <c r="F1680"/>
      <c r="G1680"/>
      <c r="H1680" s="8"/>
      <c r="J1680"/>
    </row>
    <row r="1681" spans="4:10" ht="12.75">
      <c r="D1681"/>
      <c r="E1681"/>
      <c r="F1681"/>
      <c r="G1681"/>
      <c r="H1681" s="8"/>
      <c r="J1681"/>
    </row>
    <row r="1682" spans="4:10" ht="12.75">
      <c r="D1682"/>
      <c r="E1682"/>
      <c r="F1682"/>
      <c r="G1682"/>
      <c r="H1682" s="8"/>
      <c r="J1682"/>
    </row>
    <row r="1683" spans="4:10" ht="12.75">
      <c r="D1683"/>
      <c r="E1683"/>
      <c r="F1683"/>
      <c r="G1683"/>
      <c r="H1683" s="8"/>
      <c r="J1683"/>
    </row>
    <row r="1684" spans="4:10" ht="12.75">
      <c r="D1684"/>
      <c r="E1684"/>
      <c r="F1684"/>
      <c r="G1684"/>
      <c r="H1684" s="8"/>
      <c r="J1684"/>
    </row>
    <row r="1685" spans="4:10" ht="12.75">
      <c r="D1685"/>
      <c r="E1685"/>
      <c r="F1685"/>
      <c r="G1685"/>
      <c r="H1685" s="8"/>
      <c r="J1685"/>
    </row>
    <row r="1686" spans="4:10" ht="12.75">
      <c r="D1686"/>
      <c r="E1686"/>
      <c r="F1686"/>
      <c r="G1686"/>
      <c r="H1686" s="8"/>
      <c r="J1686"/>
    </row>
    <row r="1687" spans="4:10" ht="12.75">
      <c r="D1687"/>
      <c r="E1687"/>
      <c r="F1687"/>
      <c r="G1687"/>
      <c r="H1687" s="8"/>
      <c r="J1687"/>
    </row>
    <row r="1688" spans="4:10" ht="12.75">
      <c r="D1688"/>
      <c r="E1688"/>
      <c r="F1688"/>
      <c r="G1688"/>
      <c r="H1688" s="8"/>
      <c r="J1688"/>
    </row>
    <row r="1689" spans="4:10" ht="12.75">
      <c r="D1689"/>
      <c r="E1689"/>
      <c r="F1689"/>
      <c r="G1689"/>
      <c r="H1689" s="8"/>
      <c r="J1689"/>
    </row>
    <row r="1690" spans="4:10" ht="12.75">
      <c r="D1690"/>
      <c r="E1690"/>
      <c r="F1690"/>
      <c r="G1690"/>
      <c r="H1690" s="8"/>
      <c r="J1690"/>
    </row>
    <row r="1691" spans="4:10" ht="12.75">
      <c r="D1691"/>
      <c r="E1691"/>
      <c r="F1691"/>
      <c r="G1691"/>
      <c r="H1691" s="8"/>
      <c r="J1691"/>
    </row>
    <row r="1692" spans="4:10" ht="12.75">
      <c r="D1692"/>
      <c r="E1692"/>
      <c r="F1692"/>
      <c r="G1692"/>
      <c r="H1692" s="8"/>
      <c r="J1692"/>
    </row>
    <row r="1693" spans="4:10" ht="12.75">
      <c r="D1693"/>
      <c r="E1693"/>
      <c r="F1693"/>
      <c r="G1693"/>
      <c r="H1693" s="8"/>
      <c r="J1693"/>
    </row>
    <row r="1694" spans="4:10" ht="12.75">
      <c r="D1694"/>
      <c r="E1694"/>
      <c r="F1694"/>
      <c r="G1694"/>
      <c r="H1694" s="8"/>
      <c r="J1694"/>
    </row>
    <row r="1695" spans="4:10" ht="12.75">
      <c r="D1695"/>
      <c r="E1695"/>
      <c r="F1695"/>
      <c r="G1695"/>
      <c r="H1695" s="8"/>
      <c r="J1695"/>
    </row>
    <row r="1696" spans="4:10" ht="12.75">
      <c r="D1696"/>
      <c r="E1696"/>
      <c r="F1696"/>
      <c r="G1696"/>
      <c r="H1696" s="8"/>
      <c r="J1696"/>
    </row>
    <row r="1697" spans="4:10" ht="12.75">
      <c r="D1697"/>
      <c r="E1697"/>
      <c r="F1697"/>
      <c r="G1697"/>
      <c r="H1697" s="8"/>
      <c r="J1697"/>
    </row>
    <row r="1698" spans="4:10" ht="12.75">
      <c r="D1698"/>
      <c r="E1698"/>
      <c r="F1698"/>
      <c r="G1698"/>
      <c r="H1698" s="8"/>
      <c r="J1698"/>
    </row>
    <row r="1699" spans="4:10" ht="12.75">
      <c r="D1699"/>
      <c r="E1699"/>
      <c r="F1699"/>
      <c r="G1699"/>
      <c r="H1699" s="8"/>
      <c r="J1699"/>
    </row>
    <row r="1700" spans="4:10" ht="12.75">
      <c r="D1700"/>
      <c r="E1700"/>
      <c r="F1700"/>
      <c r="G1700"/>
      <c r="H1700" s="8"/>
      <c r="J1700"/>
    </row>
    <row r="1701" spans="4:10" ht="12.75">
      <c r="D1701"/>
      <c r="E1701"/>
      <c r="F1701"/>
      <c r="G1701"/>
      <c r="H1701" s="8"/>
      <c r="J1701"/>
    </row>
    <row r="1702" spans="4:10" ht="12.75">
      <c r="D1702"/>
      <c r="E1702"/>
      <c r="F1702"/>
      <c r="G1702"/>
      <c r="H1702" s="8"/>
      <c r="J1702"/>
    </row>
    <row r="1703" spans="4:10" ht="12.75">
      <c r="D1703"/>
      <c r="E1703"/>
      <c r="F1703"/>
      <c r="G1703"/>
      <c r="H1703" s="8"/>
      <c r="J1703"/>
    </row>
    <row r="1704" spans="4:10" ht="12.75">
      <c r="D1704"/>
      <c r="E1704"/>
      <c r="F1704"/>
      <c r="G1704"/>
      <c r="H1704" s="8"/>
      <c r="J1704"/>
    </row>
    <row r="1705" spans="4:10" ht="12.75">
      <c r="D1705"/>
      <c r="E1705"/>
      <c r="F1705"/>
      <c r="G1705"/>
      <c r="H1705" s="8"/>
      <c r="J1705"/>
    </row>
    <row r="1706" spans="4:10" ht="12.75">
      <c r="D1706"/>
      <c r="E1706"/>
      <c r="F1706"/>
      <c r="G1706"/>
      <c r="H1706" s="8"/>
      <c r="J1706"/>
    </row>
    <row r="1707" spans="4:10" ht="12.75">
      <c r="D1707"/>
      <c r="E1707"/>
      <c r="F1707"/>
      <c r="G1707"/>
      <c r="H1707" s="8"/>
      <c r="J1707"/>
    </row>
    <row r="1708" spans="4:10" ht="12.75">
      <c r="D1708"/>
      <c r="E1708"/>
      <c r="F1708"/>
      <c r="G1708"/>
      <c r="H1708" s="8"/>
      <c r="J1708"/>
    </row>
    <row r="1709" spans="4:10" ht="12.75">
      <c r="D1709"/>
      <c r="E1709"/>
      <c r="F1709"/>
      <c r="G1709"/>
      <c r="H1709" s="8"/>
      <c r="J1709"/>
    </row>
    <row r="1710" spans="4:10" ht="12.75">
      <c r="D1710"/>
      <c r="E1710"/>
      <c r="F1710"/>
      <c r="G1710"/>
      <c r="H1710" s="8"/>
      <c r="J1710"/>
    </row>
    <row r="1711" spans="4:10" ht="12.75">
      <c r="D1711"/>
      <c r="E1711"/>
      <c r="F1711"/>
      <c r="G1711"/>
      <c r="H1711" s="8"/>
      <c r="J1711"/>
    </row>
    <row r="1712" spans="4:10" ht="12.75">
      <c r="D1712"/>
      <c r="E1712"/>
      <c r="F1712"/>
      <c r="G1712"/>
      <c r="H1712" s="8"/>
      <c r="J1712"/>
    </row>
    <row r="1713" spans="4:10" ht="12.75">
      <c r="D1713"/>
      <c r="E1713"/>
      <c r="F1713"/>
      <c r="G1713"/>
      <c r="H1713" s="8"/>
      <c r="J1713"/>
    </row>
    <row r="1714" spans="4:10" ht="12.75">
      <c r="D1714"/>
      <c r="E1714"/>
      <c r="F1714"/>
      <c r="G1714"/>
      <c r="H1714" s="8"/>
      <c r="J1714"/>
    </row>
    <row r="1715" spans="4:10" ht="12.75">
      <c r="D1715"/>
      <c r="E1715"/>
      <c r="F1715"/>
      <c r="G1715"/>
      <c r="H1715" s="8"/>
      <c r="J1715"/>
    </row>
    <row r="1716" spans="4:10" ht="12.75">
      <c r="D1716"/>
      <c r="E1716"/>
      <c r="F1716"/>
      <c r="G1716"/>
      <c r="H1716" s="8"/>
      <c r="J1716"/>
    </row>
    <row r="1717" spans="4:10" ht="12.75">
      <c r="D1717"/>
      <c r="E1717"/>
      <c r="F1717"/>
      <c r="G1717"/>
      <c r="H1717" s="8"/>
      <c r="J1717"/>
    </row>
    <row r="1718" spans="4:10" ht="12.75">
      <c r="D1718"/>
      <c r="E1718"/>
      <c r="F1718"/>
      <c r="G1718"/>
      <c r="H1718" s="8"/>
      <c r="J1718"/>
    </row>
    <row r="1719" spans="4:10" ht="12.75">
      <c r="D1719"/>
      <c r="E1719"/>
      <c r="F1719"/>
      <c r="G1719"/>
      <c r="H1719" s="8"/>
      <c r="J1719"/>
    </row>
    <row r="1720" spans="4:10" ht="12.75">
      <c r="D1720"/>
      <c r="E1720"/>
      <c r="F1720"/>
      <c r="G1720"/>
      <c r="H1720" s="8"/>
      <c r="J1720"/>
    </row>
    <row r="1721" spans="4:10" ht="12.75">
      <c r="D1721"/>
      <c r="E1721"/>
      <c r="F1721"/>
      <c r="G1721"/>
      <c r="H1721" s="8"/>
      <c r="J1721"/>
    </row>
    <row r="1722" spans="4:10" ht="12.75">
      <c r="D1722"/>
      <c r="E1722"/>
      <c r="F1722"/>
      <c r="G1722"/>
      <c r="H1722" s="8"/>
      <c r="J1722"/>
    </row>
    <row r="1723" spans="4:10" ht="12.75">
      <c r="D1723"/>
      <c r="E1723"/>
      <c r="F1723"/>
      <c r="G1723"/>
      <c r="H1723" s="8"/>
      <c r="J1723"/>
    </row>
    <row r="1724" spans="4:10" ht="12.75">
      <c r="D1724"/>
      <c r="E1724"/>
      <c r="F1724"/>
      <c r="G1724"/>
      <c r="H1724" s="8"/>
      <c r="J1724"/>
    </row>
    <row r="1725" spans="4:10" ht="12.75">
      <c r="D1725"/>
      <c r="E1725"/>
      <c r="F1725"/>
      <c r="G1725"/>
      <c r="H1725" s="8"/>
      <c r="J1725"/>
    </row>
    <row r="1726" spans="4:10" ht="12.75">
      <c r="D1726"/>
      <c r="E1726"/>
      <c r="F1726"/>
      <c r="G1726"/>
      <c r="H1726" s="8"/>
      <c r="J1726"/>
    </row>
    <row r="1727" spans="4:10" ht="12.75">
      <c r="D1727"/>
      <c r="E1727"/>
      <c r="F1727"/>
      <c r="G1727"/>
      <c r="H1727" s="8"/>
      <c r="J1727"/>
    </row>
    <row r="1728" spans="4:10" ht="12.75">
      <c r="D1728"/>
      <c r="E1728"/>
      <c r="F1728"/>
      <c r="G1728"/>
      <c r="H1728" s="8"/>
      <c r="J1728"/>
    </row>
    <row r="1729" spans="4:10" ht="12.75">
      <c r="D1729"/>
      <c r="E1729"/>
      <c r="F1729"/>
      <c r="G1729"/>
      <c r="H1729" s="8"/>
      <c r="J1729"/>
    </row>
    <row r="1730" spans="4:10" ht="12.75">
      <c r="D1730"/>
      <c r="E1730"/>
      <c r="F1730"/>
      <c r="G1730"/>
      <c r="H1730" s="8"/>
      <c r="J1730"/>
    </row>
    <row r="1731" spans="4:10" ht="12.75">
      <c r="D1731"/>
      <c r="E1731"/>
      <c r="F1731"/>
      <c r="G1731"/>
      <c r="H1731" s="8"/>
      <c r="J1731"/>
    </row>
    <row r="1732" spans="4:10" ht="12.75">
      <c r="D1732"/>
      <c r="E1732"/>
      <c r="F1732"/>
      <c r="G1732"/>
      <c r="H1732" s="8"/>
      <c r="J1732"/>
    </row>
    <row r="1733" spans="4:10" ht="12.75">
      <c r="D1733"/>
      <c r="E1733"/>
      <c r="F1733"/>
      <c r="G1733"/>
      <c r="H1733" s="8"/>
      <c r="J1733"/>
    </row>
    <row r="1734" spans="4:10" ht="12.75">
      <c r="D1734"/>
      <c r="E1734"/>
      <c r="F1734"/>
      <c r="G1734"/>
      <c r="H1734" s="8"/>
      <c r="J1734"/>
    </row>
    <row r="1735" spans="4:10" ht="12.75">
      <c r="D1735"/>
      <c r="E1735"/>
      <c r="F1735"/>
      <c r="G1735"/>
      <c r="H1735" s="8"/>
      <c r="J1735"/>
    </row>
    <row r="1736" spans="4:10" ht="12.75">
      <c r="D1736"/>
      <c r="E1736"/>
      <c r="F1736"/>
      <c r="G1736"/>
      <c r="H1736" s="8"/>
      <c r="J1736"/>
    </row>
    <row r="1737" spans="4:10" ht="12.75">
      <c r="D1737"/>
      <c r="E1737"/>
      <c r="F1737"/>
      <c r="G1737"/>
      <c r="H1737" s="8"/>
      <c r="J1737"/>
    </row>
    <row r="1738" spans="4:10" ht="12.75">
      <c r="D1738"/>
      <c r="E1738"/>
      <c r="F1738"/>
      <c r="G1738"/>
      <c r="H1738" s="8"/>
      <c r="J1738"/>
    </row>
    <row r="1739" spans="4:10" ht="12.75">
      <c r="D1739"/>
      <c r="E1739"/>
      <c r="F1739"/>
      <c r="G1739"/>
      <c r="H1739" s="8"/>
      <c r="J1739"/>
    </row>
    <row r="1740" spans="4:10" ht="12.75">
      <c r="D1740"/>
      <c r="E1740"/>
      <c r="F1740"/>
      <c r="G1740"/>
      <c r="H1740" s="8"/>
      <c r="J1740"/>
    </row>
    <row r="1741" spans="4:10" ht="12.75">
      <c r="D1741"/>
      <c r="E1741"/>
      <c r="F1741"/>
      <c r="G1741"/>
      <c r="H1741" s="8"/>
      <c r="J1741"/>
    </row>
    <row r="1742" spans="4:10" ht="12.75">
      <c r="D1742"/>
      <c r="E1742"/>
      <c r="F1742"/>
      <c r="G1742"/>
      <c r="H1742" s="8"/>
      <c r="J1742"/>
    </row>
    <row r="1743" spans="4:10" ht="12.75">
      <c r="D1743"/>
      <c r="E1743"/>
      <c r="F1743"/>
      <c r="G1743"/>
      <c r="H1743" s="8"/>
      <c r="J1743"/>
    </row>
    <row r="1744" spans="4:10" ht="12.75">
      <c r="D1744"/>
      <c r="E1744"/>
      <c r="F1744"/>
      <c r="G1744"/>
      <c r="H1744" s="8"/>
      <c r="J1744"/>
    </row>
    <row r="1745" spans="4:10" ht="12.75">
      <c r="D1745"/>
      <c r="E1745"/>
      <c r="F1745"/>
      <c r="G1745"/>
      <c r="H1745" s="8"/>
      <c r="J1745"/>
    </row>
    <row r="1746" spans="4:10" ht="12.75">
      <c r="D1746"/>
      <c r="E1746"/>
      <c r="F1746"/>
      <c r="G1746"/>
      <c r="H1746" s="8"/>
      <c r="J1746"/>
    </row>
    <row r="1747" spans="4:10" ht="12.75">
      <c r="D1747"/>
      <c r="E1747"/>
      <c r="F1747"/>
      <c r="G1747"/>
      <c r="H1747" s="8"/>
      <c r="J1747"/>
    </row>
    <row r="1748" spans="4:10" ht="12.75">
      <c r="D1748"/>
      <c r="E1748"/>
      <c r="F1748"/>
      <c r="G1748"/>
      <c r="H1748" s="8"/>
      <c r="J1748"/>
    </row>
    <row r="1749" spans="4:10" ht="12.75">
      <c r="D1749"/>
      <c r="E1749"/>
      <c r="F1749"/>
      <c r="G1749"/>
      <c r="H1749" s="8"/>
      <c r="J1749"/>
    </row>
    <row r="1750" spans="4:10" ht="12.75">
      <c r="D1750"/>
      <c r="E1750"/>
      <c r="F1750"/>
      <c r="G1750"/>
      <c r="H1750" s="8"/>
      <c r="J1750"/>
    </row>
    <row r="1751" spans="4:10" ht="12.75">
      <c r="D1751"/>
      <c r="E1751"/>
      <c r="F1751"/>
      <c r="G1751"/>
      <c r="H1751" s="8"/>
      <c r="J1751"/>
    </row>
    <row r="1752" spans="4:10" ht="12.75">
      <c r="D1752"/>
      <c r="E1752"/>
      <c r="F1752"/>
      <c r="G1752"/>
      <c r="H1752" s="8"/>
      <c r="J1752"/>
    </row>
    <row r="1753" spans="4:10" ht="12.75">
      <c r="D1753"/>
      <c r="E1753"/>
      <c r="F1753"/>
      <c r="G1753"/>
      <c r="H1753" s="8"/>
      <c r="J1753"/>
    </row>
    <row r="1754" spans="4:10" ht="12.75">
      <c r="D1754"/>
      <c r="E1754"/>
      <c r="F1754"/>
      <c r="G1754"/>
      <c r="H1754" s="8"/>
      <c r="J1754"/>
    </row>
    <row r="1755" spans="4:10" ht="12.75">
      <c r="D1755"/>
      <c r="E1755"/>
      <c r="F1755"/>
      <c r="G1755"/>
      <c r="H1755" s="8"/>
      <c r="J1755"/>
    </row>
    <row r="1756" spans="4:10" ht="12.75">
      <c r="D1756"/>
      <c r="E1756"/>
      <c r="F1756"/>
      <c r="G1756"/>
      <c r="H1756" s="8"/>
      <c r="J1756"/>
    </row>
    <row r="1757" spans="4:10" ht="12.75">
      <c r="D1757"/>
      <c r="E1757"/>
      <c r="F1757"/>
      <c r="G1757"/>
      <c r="H1757" s="8"/>
      <c r="J1757"/>
    </row>
    <row r="1758" spans="4:10" ht="12.75">
      <c r="D1758"/>
      <c r="E1758"/>
      <c r="F1758"/>
      <c r="G1758"/>
      <c r="H1758" s="8"/>
      <c r="J1758"/>
    </row>
    <row r="1759" spans="4:10" ht="12.75">
      <c r="D1759"/>
      <c r="E1759"/>
      <c r="F1759"/>
      <c r="G1759"/>
      <c r="H1759" s="8"/>
      <c r="J1759"/>
    </row>
    <row r="1760" spans="4:10" ht="12.75">
      <c r="D1760"/>
      <c r="E1760"/>
      <c r="F1760"/>
      <c r="G1760"/>
      <c r="H1760" s="8"/>
      <c r="J1760"/>
    </row>
    <row r="1761" spans="4:10" ht="12.75">
      <c r="D1761"/>
      <c r="E1761"/>
      <c r="F1761"/>
      <c r="G1761"/>
      <c r="H1761" s="8"/>
      <c r="J1761"/>
    </row>
    <row r="1762" spans="4:10" ht="12.75">
      <c r="D1762"/>
      <c r="E1762"/>
      <c r="F1762"/>
      <c r="G1762"/>
      <c r="H1762" s="8"/>
      <c r="J1762"/>
    </row>
    <row r="1763" spans="4:10" ht="12.75">
      <c r="D1763"/>
      <c r="E1763"/>
      <c r="F1763"/>
      <c r="G1763"/>
      <c r="H1763" s="8"/>
      <c r="J1763"/>
    </row>
    <row r="1764" spans="4:10" ht="12.75">
      <c r="D1764"/>
      <c r="E1764"/>
      <c r="F1764"/>
      <c r="G1764"/>
      <c r="H1764" s="8"/>
      <c r="J1764"/>
    </row>
    <row r="1765" spans="4:10" ht="12.75">
      <c r="D1765"/>
      <c r="E1765"/>
      <c r="F1765"/>
      <c r="G1765"/>
      <c r="H1765" s="8"/>
      <c r="J1765"/>
    </row>
    <row r="1766" spans="4:10" ht="12.75">
      <c r="D1766"/>
      <c r="E1766"/>
      <c r="F1766"/>
      <c r="G1766"/>
      <c r="H1766" s="8"/>
      <c r="J1766"/>
    </row>
    <row r="1767" spans="4:10" ht="12.75">
      <c r="D1767"/>
      <c r="E1767"/>
      <c r="F1767"/>
      <c r="G1767"/>
      <c r="H1767" s="8"/>
      <c r="J1767"/>
    </row>
    <row r="1768" spans="4:10" ht="12.75">
      <c r="D1768"/>
      <c r="E1768"/>
      <c r="F1768"/>
      <c r="G1768"/>
      <c r="H1768" s="8"/>
      <c r="J1768"/>
    </row>
    <row r="1769" spans="4:10" ht="12.75">
      <c r="D1769"/>
      <c r="E1769"/>
      <c r="F1769"/>
      <c r="G1769"/>
      <c r="H1769" s="8"/>
      <c r="J1769"/>
    </row>
    <row r="1770" spans="4:10" ht="12.75">
      <c r="D1770"/>
      <c r="E1770"/>
      <c r="F1770"/>
      <c r="G1770"/>
      <c r="H1770" s="8"/>
      <c r="J1770"/>
    </row>
    <row r="1771" spans="4:10" ht="12.75">
      <c r="D1771"/>
      <c r="E1771"/>
      <c r="F1771"/>
      <c r="G1771"/>
      <c r="H1771" s="8"/>
      <c r="J1771"/>
    </row>
    <row r="1772" spans="4:10" ht="12.75">
      <c r="D1772"/>
      <c r="E1772"/>
      <c r="F1772"/>
      <c r="G1772"/>
      <c r="H1772" s="8"/>
      <c r="J1772"/>
    </row>
    <row r="1773" spans="4:10" ht="12.75">
      <c r="D1773"/>
      <c r="E1773"/>
      <c r="F1773"/>
      <c r="G1773"/>
      <c r="H1773" s="8"/>
      <c r="J1773"/>
    </row>
    <row r="1774" spans="4:10" ht="12.75">
      <c r="D1774"/>
      <c r="E1774"/>
      <c r="F1774"/>
      <c r="G1774"/>
      <c r="H1774" s="8"/>
      <c r="J1774"/>
    </row>
    <row r="1775" spans="4:10" ht="12.75">
      <c r="D1775"/>
      <c r="E1775"/>
      <c r="F1775"/>
      <c r="G1775"/>
      <c r="H1775" s="8"/>
      <c r="J1775"/>
    </row>
    <row r="1776" spans="4:10" ht="12.75">
      <c r="D1776"/>
      <c r="E1776"/>
      <c r="F1776"/>
      <c r="G1776"/>
      <c r="H1776" s="8"/>
      <c r="J1776"/>
    </row>
    <row r="1777" spans="4:10" ht="12.75">
      <c r="D1777"/>
      <c r="E1777"/>
      <c r="F1777"/>
      <c r="G1777"/>
      <c r="H1777" s="8"/>
      <c r="J1777"/>
    </row>
    <row r="1778" spans="4:10" ht="12.75">
      <c r="D1778"/>
      <c r="E1778"/>
      <c r="F1778"/>
      <c r="G1778"/>
      <c r="H1778" s="8"/>
      <c r="J1778"/>
    </row>
    <row r="1779" spans="4:10" ht="12.75">
      <c r="D1779"/>
      <c r="E1779"/>
      <c r="F1779"/>
      <c r="G1779"/>
      <c r="H1779" s="8"/>
      <c r="J1779"/>
    </row>
    <row r="1780" spans="4:10" ht="12.75">
      <c r="D1780"/>
      <c r="E1780"/>
      <c r="F1780"/>
      <c r="G1780"/>
      <c r="H1780" s="8"/>
      <c r="J1780"/>
    </row>
    <row r="1781" spans="4:10" ht="12.75">
      <c r="D1781"/>
      <c r="E1781"/>
      <c r="F1781"/>
      <c r="G1781"/>
      <c r="H1781" s="8"/>
      <c r="J1781"/>
    </row>
    <row r="1782" spans="4:10" ht="12.75">
      <c r="D1782"/>
      <c r="E1782"/>
      <c r="F1782"/>
      <c r="G1782"/>
      <c r="H1782" s="8"/>
      <c r="J1782"/>
    </row>
    <row r="1783" spans="4:10" ht="12.75">
      <c r="D1783"/>
      <c r="E1783"/>
      <c r="F1783"/>
      <c r="G1783"/>
      <c r="H1783" s="8"/>
      <c r="J1783"/>
    </row>
    <row r="1784" spans="4:10" ht="12.75">
      <c r="D1784"/>
      <c r="E1784"/>
      <c r="F1784"/>
      <c r="G1784"/>
      <c r="H1784" s="8"/>
      <c r="J1784"/>
    </row>
    <row r="1785" spans="4:10" ht="12.75">
      <c r="D1785"/>
      <c r="E1785"/>
      <c r="F1785"/>
      <c r="G1785"/>
      <c r="H1785" s="8"/>
      <c r="J1785"/>
    </row>
    <row r="1786" spans="4:10" ht="12.75">
      <c r="D1786"/>
      <c r="E1786"/>
      <c r="F1786"/>
      <c r="G1786"/>
      <c r="H1786" s="8"/>
      <c r="J1786"/>
    </row>
    <row r="1787" spans="4:10" ht="12.75">
      <c r="D1787"/>
      <c r="E1787"/>
      <c r="F1787"/>
      <c r="G1787"/>
      <c r="H1787" s="8"/>
      <c r="J1787"/>
    </row>
    <row r="1788" spans="4:10" ht="12.75">
      <c r="D1788"/>
      <c r="E1788"/>
      <c r="F1788"/>
      <c r="G1788"/>
      <c r="H1788" s="8"/>
      <c r="J1788"/>
    </row>
    <row r="1789" spans="4:10" ht="12.75">
      <c r="D1789"/>
      <c r="E1789"/>
      <c r="F1789"/>
      <c r="G1789"/>
      <c r="H1789" s="8"/>
      <c r="J1789"/>
    </row>
    <row r="1790" spans="4:10" ht="12.75">
      <c r="D1790"/>
      <c r="E1790"/>
      <c r="F1790"/>
      <c r="G1790"/>
      <c r="H1790" s="8"/>
      <c r="J1790"/>
    </row>
    <row r="1791" spans="4:10" ht="12.75">
      <c r="D1791"/>
      <c r="E1791"/>
      <c r="F1791"/>
      <c r="G1791"/>
      <c r="H1791" s="8"/>
      <c r="J1791"/>
    </row>
    <row r="1792" spans="4:10" ht="12.75">
      <c r="D1792"/>
      <c r="E1792"/>
      <c r="F1792"/>
      <c r="G1792"/>
      <c r="H1792" s="8"/>
      <c r="J1792"/>
    </row>
    <row r="1793" spans="4:10" ht="12.75">
      <c r="D1793"/>
      <c r="E1793"/>
      <c r="F1793"/>
      <c r="G1793"/>
      <c r="H1793" s="8"/>
      <c r="J1793"/>
    </row>
    <row r="1794" spans="4:10" ht="12.75">
      <c r="D1794"/>
      <c r="E1794"/>
      <c r="F1794"/>
      <c r="G1794"/>
      <c r="H1794" s="8"/>
      <c r="J1794"/>
    </row>
    <row r="1795" spans="4:10" ht="12.75">
      <c r="D1795"/>
      <c r="E1795"/>
      <c r="F1795"/>
      <c r="G1795"/>
      <c r="H1795" s="8"/>
      <c r="J1795"/>
    </row>
    <row r="1796" spans="4:10" ht="12.75">
      <c r="D1796"/>
      <c r="E1796"/>
      <c r="F1796"/>
      <c r="G1796"/>
      <c r="H1796" s="8"/>
      <c r="J1796"/>
    </row>
    <row r="1797" spans="4:10" ht="12.75">
      <c r="D1797"/>
      <c r="E1797"/>
      <c r="F1797"/>
      <c r="G1797"/>
      <c r="H1797" s="8"/>
      <c r="J1797"/>
    </row>
    <row r="1798" spans="4:10" ht="12.75">
      <c r="D1798"/>
      <c r="E1798"/>
      <c r="F1798"/>
      <c r="G1798"/>
      <c r="H1798" s="8"/>
      <c r="J1798"/>
    </row>
    <row r="1799" spans="4:10" ht="12.75">
      <c r="D1799"/>
      <c r="E1799"/>
      <c r="F1799"/>
      <c r="G1799"/>
      <c r="H1799" s="8"/>
      <c r="J1799"/>
    </row>
    <row r="1800" spans="4:10" ht="12.75">
      <c r="D1800"/>
      <c r="E1800"/>
      <c r="F1800"/>
      <c r="G1800"/>
      <c r="H1800" s="8"/>
      <c r="J1800"/>
    </row>
    <row r="1801" spans="4:10" ht="12.75">
      <c r="D1801"/>
      <c r="E1801"/>
      <c r="F1801"/>
      <c r="G1801"/>
      <c r="H1801" s="8"/>
      <c r="J1801"/>
    </row>
    <row r="1802" spans="4:10" ht="12.75">
      <c r="D1802"/>
      <c r="E1802"/>
      <c r="F1802"/>
      <c r="G1802"/>
      <c r="H1802" s="8"/>
      <c r="J1802"/>
    </row>
    <row r="1803" spans="4:10" ht="12.75">
      <c r="D1803"/>
      <c r="E1803"/>
      <c r="F1803"/>
      <c r="G1803"/>
      <c r="H1803" s="8"/>
      <c r="J1803"/>
    </row>
    <row r="1804" spans="4:10" ht="12.75">
      <c r="D1804"/>
      <c r="E1804"/>
      <c r="F1804"/>
      <c r="G1804"/>
      <c r="H1804" s="8"/>
      <c r="J1804"/>
    </row>
    <row r="1805" spans="4:10" ht="12.75">
      <c r="D1805"/>
      <c r="E1805"/>
      <c r="F1805"/>
      <c r="G1805"/>
      <c r="H1805" s="8"/>
      <c r="J1805"/>
    </row>
    <row r="1806" spans="4:10" ht="12.75">
      <c r="D1806"/>
      <c r="E1806"/>
      <c r="F1806"/>
      <c r="G1806"/>
      <c r="H1806" s="8"/>
      <c r="J1806"/>
    </row>
    <row r="1807" spans="4:10" ht="12.75">
      <c r="D1807"/>
      <c r="E1807"/>
      <c r="F1807"/>
      <c r="G1807"/>
      <c r="H1807" s="8"/>
      <c r="J1807"/>
    </row>
    <row r="1808" spans="4:10" ht="12.75">
      <c r="D1808"/>
      <c r="E1808"/>
      <c r="F1808"/>
      <c r="G1808"/>
      <c r="H1808" s="8"/>
      <c r="J1808"/>
    </row>
    <row r="1809" spans="4:10" ht="12.75">
      <c r="D1809"/>
      <c r="E1809"/>
      <c r="F1809"/>
      <c r="G1809"/>
      <c r="H1809" s="8"/>
      <c r="J1809"/>
    </row>
    <row r="1810" spans="4:10" ht="12.75">
      <c r="D1810"/>
      <c r="E1810"/>
      <c r="F1810"/>
      <c r="G1810"/>
      <c r="H1810" s="8"/>
      <c r="J1810"/>
    </row>
    <row r="1811" spans="4:10" ht="12.75">
      <c r="D1811"/>
      <c r="E1811"/>
      <c r="F1811"/>
      <c r="G1811"/>
      <c r="H1811" s="8"/>
      <c r="J1811"/>
    </row>
    <row r="1812" spans="4:10" ht="12.75">
      <c r="D1812"/>
      <c r="E1812"/>
      <c r="F1812"/>
      <c r="G1812"/>
      <c r="H1812" s="8"/>
      <c r="J1812"/>
    </row>
    <row r="1813" spans="4:10" ht="12.75">
      <c r="D1813"/>
      <c r="E1813"/>
      <c r="F1813"/>
      <c r="G1813"/>
      <c r="H1813" s="8"/>
      <c r="J1813"/>
    </row>
    <row r="1814" spans="4:10" ht="12.75">
      <c r="D1814"/>
      <c r="E1814"/>
      <c r="F1814"/>
      <c r="G1814"/>
      <c r="H1814" s="8"/>
      <c r="J1814"/>
    </row>
    <row r="1815" spans="4:10" ht="12.75">
      <c r="D1815"/>
      <c r="E1815"/>
      <c r="F1815"/>
      <c r="G1815"/>
      <c r="H1815" s="8"/>
      <c r="J1815"/>
    </row>
    <row r="1816" spans="4:10" ht="12.75">
      <c r="D1816"/>
      <c r="E1816"/>
      <c r="F1816"/>
      <c r="G1816"/>
      <c r="H1816" s="8"/>
      <c r="J1816"/>
    </row>
    <row r="1817" spans="4:10" ht="12.75">
      <c r="D1817"/>
      <c r="E1817"/>
      <c r="F1817"/>
      <c r="G1817"/>
      <c r="H1817" s="8"/>
      <c r="J1817"/>
    </row>
    <row r="1818" spans="4:10" ht="12.75">
      <c r="D1818"/>
      <c r="E1818"/>
      <c r="F1818"/>
      <c r="G1818"/>
      <c r="H1818" s="8"/>
      <c r="J1818"/>
    </row>
    <row r="1819" spans="4:10" ht="12.75">
      <c r="D1819"/>
      <c r="E1819"/>
      <c r="F1819"/>
      <c r="G1819"/>
      <c r="H1819" s="8"/>
      <c r="J1819"/>
    </row>
    <row r="1820" spans="4:10" ht="12.75">
      <c r="D1820"/>
      <c r="E1820"/>
      <c r="F1820"/>
      <c r="G1820"/>
      <c r="H1820" s="8"/>
      <c r="J1820"/>
    </row>
    <row r="1821" spans="4:10" ht="12.75">
      <c r="D1821"/>
      <c r="E1821"/>
      <c r="F1821"/>
      <c r="G1821"/>
      <c r="H1821" s="8"/>
      <c r="J1821"/>
    </row>
    <row r="1822" spans="4:10" ht="12.75">
      <c r="D1822"/>
      <c r="E1822"/>
      <c r="F1822"/>
      <c r="G1822"/>
      <c r="H1822" s="8"/>
      <c r="J1822"/>
    </row>
    <row r="1823" spans="4:10" ht="12.75">
      <c r="D1823"/>
      <c r="E1823"/>
      <c r="F1823"/>
      <c r="G1823"/>
      <c r="H1823" s="8"/>
      <c r="J1823"/>
    </row>
    <row r="1824" spans="4:10" ht="12.75">
      <c r="D1824"/>
      <c r="E1824"/>
      <c r="F1824"/>
      <c r="G1824"/>
      <c r="H1824" s="8"/>
      <c r="J1824"/>
    </row>
    <row r="1825" spans="4:10" ht="12.75">
      <c r="D1825"/>
      <c r="E1825"/>
      <c r="F1825"/>
      <c r="G1825"/>
      <c r="H1825" s="8"/>
      <c r="J1825"/>
    </row>
    <row r="1826" spans="4:10" ht="12.75">
      <c r="D1826"/>
      <c r="E1826"/>
      <c r="F1826"/>
      <c r="G1826"/>
      <c r="H1826" s="8"/>
      <c r="J1826"/>
    </row>
    <row r="1827" spans="4:10" ht="12.75">
      <c r="D1827"/>
      <c r="E1827"/>
      <c r="F1827"/>
      <c r="G1827"/>
      <c r="H1827" s="8"/>
      <c r="J1827"/>
    </row>
    <row r="1828" spans="4:10" ht="12.75">
      <c r="D1828"/>
      <c r="E1828"/>
      <c r="F1828"/>
      <c r="G1828"/>
      <c r="H1828" s="8"/>
      <c r="J1828"/>
    </row>
    <row r="1829" spans="4:10" ht="12.75">
      <c r="D1829"/>
      <c r="E1829"/>
      <c r="F1829"/>
      <c r="G1829"/>
      <c r="H1829" s="8"/>
      <c r="J1829"/>
    </row>
    <row r="1830" spans="4:10" ht="12.75">
      <c r="D1830"/>
      <c r="E1830"/>
      <c r="F1830"/>
      <c r="G1830"/>
      <c r="H1830" s="8"/>
      <c r="J1830"/>
    </row>
    <row r="1831" spans="4:10" ht="12.75">
      <c r="D1831"/>
      <c r="E1831"/>
      <c r="F1831"/>
      <c r="G1831"/>
      <c r="H1831" s="8"/>
      <c r="J1831"/>
    </row>
    <row r="1832" spans="4:10" ht="12.75">
      <c r="D1832"/>
      <c r="E1832"/>
      <c r="F1832"/>
      <c r="G1832"/>
      <c r="H1832" s="8"/>
      <c r="J1832"/>
    </row>
    <row r="1833" spans="4:10" ht="12.75">
      <c r="D1833"/>
      <c r="E1833"/>
      <c r="F1833"/>
      <c r="G1833"/>
      <c r="H1833" s="8"/>
      <c r="J1833"/>
    </row>
    <row r="1834" spans="4:10" ht="12.75">
      <c r="D1834"/>
      <c r="E1834"/>
      <c r="F1834"/>
      <c r="G1834"/>
      <c r="H1834" s="8"/>
      <c r="J1834"/>
    </row>
    <row r="1835" spans="4:10" ht="12.75">
      <c r="D1835"/>
      <c r="E1835"/>
      <c r="F1835"/>
      <c r="G1835"/>
      <c r="H1835" s="8"/>
      <c r="J1835"/>
    </row>
    <row r="1836" spans="4:10" ht="12.75">
      <c r="D1836"/>
      <c r="E1836"/>
      <c r="F1836"/>
      <c r="G1836"/>
      <c r="H1836" s="8"/>
      <c r="J1836"/>
    </row>
    <row r="1837" spans="4:10" ht="12.75">
      <c r="D1837"/>
      <c r="E1837"/>
      <c r="F1837"/>
      <c r="G1837"/>
      <c r="H1837" s="8"/>
      <c r="J1837"/>
    </row>
    <row r="1838" spans="4:10" ht="12.75">
      <c r="D1838"/>
      <c r="E1838"/>
      <c r="F1838"/>
      <c r="G1838"/>
      <c r="H1838" s="8"/>
      <c r="J1838"/>
    </row>
    <row r="1839" spans="4:10" ht="12.75">
      <c r="D1839"/>
      <c r="E1839"/>
      <c r="F1839"/>
      <c r="G1839"/>
      <c r="H1839" s="8"/>
      <c r="J1839"/>
    </row>
    <row r="1840" spans="4:10" ht="12.75">
      <c r="D1840"/>
      <c r="E1840"/>
      <c r="F1840"/>
      <c r="G1840"/>
      <c r="H1840" s="8"/>
      <c r="J1840"/>
    </row>
    <row r="1841" spans="4:10" ht="12.75">
      <c r="D1841"/>
      <c r="E1841"/>
      <c r="F1841"/>
      <c r="G1841"/>
      <c r="H1841" s="8"/>
      <c r="J1841"/>
    </row>
    <row r="1842" spans="4:10" ht="12.75">
      <c r="D1842"/>
      <c r="E1842"/>
      <c r="F1842"/>
      <c r="G1842"/>
      <c r="H1842" s="8"/>
      <c r="J1842"/>
    </row>
    <row r="1843" spans="4:10" ht="12.75">
      <c r="D1843"/>
      <c r="E1843"/>
      <c r="F1843"/>
      <c r="G1843"/>
      <c r="H1843" s="8"/>
      <c r="J1843"/>
    </row>
    <row r="1844" spans="4:10" ht="12.75">
      <c r="D1844"/>
      <c r="E1844"/>
      <c r="F1844"/>
      <c r="G1844"/>
      <c r="H1844" s="8"/>
      <c r="J1844"/>
    </row>
    <row r="1845" spans="4:10" ht="12.75">
      <c r="D1845"/>
      <c r="E1845"/>
      <c r="F1845"/>
      <c r="G1845"/>
      <c r="H1845" s="8"/>
      <c r="J1845"/>
    </row>
    <row r="1846" spans="4:10" ht="12.75">
      <c r="D1846"/>
      <c r="E1846"/>
      <c r="F1846"/>
      <c r="G1846"/>
      <c r="H1846" s="8"/>
      <c r="J1846"/>
    </row>
    <row r="1847" spans="4:10" ht="12.75">
      <c r="D1847"/>
      <c r="E1847"/>
      <c r="F1847"/>
      <c r="G1847"/>
      <c r="H1847" s="8"/>
      <c r="J1847"/>
    </row>
    <row r="1848" spans="4:10" ht="12.75">
      <c r="D1848"/>
      <c r="E1848"/>
      <c r="F1848"/>
      <c r="G1848"/>
      <c r="H1848" s="8"/>
      <c r="J1848"/>
    </row>
    <row r="1849" spans="4:10" ht="12.75">
      <c r="D1849"/>
      <c r="E1849"/>
      <c r="F1849"/>
      <c r="G1849"/>
      <c r="H1849" s="8"/>
      <c r="J1849"/>
    </row>
    <row r="1850" spans="4:10" ht="12.75">
      <c r="D1850"/>
      <c r="E1850"/>
      <c r="F1850"/>
      <c r="G1850"/>
      <c r="H1850" s="8"/>
      <c r="J1850"/>
    </row>
    <row r="1851" spans="4:10" ht="12.75">
      <c r="D1851"/>
      <c r="E1851"/>
      <c r="F1851"/>
      <c r="G1851"/>
      <c r="H1851" s="8"/>
      <c r="J1851"/>
    </row>
    <row r="1852" spans="4:10" ht="12.75">
      <c r="D1852"/>
      <c r="E1852"/>
      <c r="F1852"/>
      <c r="G1852"/>
      <c r="H1852" s="8"/>
      <c r="J1852"/>
    </row>
    <row r="1853" spans="4:10" ht="12.75">
      <c r="D1853"/>
      <c r="E1853"/>
      <c r="F1853"/>
      <c r="G1853"/>
      <c r="H1853" s="8"/>
      <c r="J1853"/>
    </row>
    <row r="1854" spans="4:10" ht="12.75">
      <c r="D1854"/>
      <c r="E1854"/>
      <c r="F1854"/>
      <c r="G1854"/>
      <c r="H1854" s="8"/>
      <c r="J1854"/>
    </row>
    <row r="1855" spans="4:10" ht="12.75">
      <c r="D1855"/>
      <c r="E1855"/>
      <c r="F1855"/>
      <c r="G1855"/>
      <c r="H1855" s="8"/>
      <c r="J1855"/>
    </row>
    <row r="1856" spans="4:10" ht="12.75">
      <c r="D1856"/>
      <c r="E1856"/>
      <c r="F1856"/>
      <c r="G1856"/>
      <c r="H1856" s="8"/>
      <c r="J1856"/>
    </row>
    <row r="1857" spans="4:10" ht="12.75">
      <c r="D1857"/>
      <c r="E1857"/>
      <c r="F1857"/>
      <c r="G1857"/>
      <c r="H1857" s="8"/>
      <c r="J1857"/>
    </row>
    <row r="1858" spans="4:10" ht="12.75">
      <c r="D1858"/>
      <c r="E1858"/>
      <c r="F1858"/>
      <c r="G1858"/>
      <c r="H1858" s="8"/>
      <c r="J1858"/>
    </row>
    <row r="1859" spans="4:10" ht="12.75">
      <c r="D1859"/>
      <c r="E1859"/>
      <c r="F1859"/>
      <c r="G1859"/>
      <c r="H1859" s="8"/>
      <c r="J1859"/>
    </row>
    <row r="1860" spans="4:10" ht="12.75">
      <c r="D1860"/>
      <c r="E1860"/>
      <c r="F1860"/>
      <c r="G1860"/>
      <c r="H1860" s="8"/>
      <c r="J1860"/>
    </row>
    <row r="1861" spans="4:10" ht="12.75">
      <c r="D1861"/>
      <c r="E1861"/>
      <c r="F1861"/>
      <c r="G1861"/>
      <c r="H1861" s="8"/>
      <c r="J1861"/>
    </row>
    <row r="1862" spans="4:10" ht="12.75">
      <c r="D1862"/>
      <c r="E1862"/>
      <c r="F1862"/>
      <c r="G1862"/>
      <c r="H1862" s="8"/>
      <c r="J1862"/>
    </row>
    <row r="1863" spans="4:10" ht="12.75">
      <c r="D1863"/>
      <c r="E1863"/>
      <c r="F1863"/>
      <c r="G1863"/>
      <c r="H1863" s="8"/>
      <c r="J1863"/>
    </row>
    <row r="1864" spans="4:10" ht="12.75">
      <c r="D1864"/>
      <c r="E1864"/>
      <c r="F1864"/>
      <c r="G1864"/>
      <c r="H1864" s="8"/>
      <c r="J1864"/>
    </row>
    <row r="1865" spans="4:10" ht="12.75">
      <c r="D1865"/>
      <c r="E1865"/>
      <c r="F1865"/>
      <c r="G1865"/>
      <c r="H1865" s="8"/>
      <c r="J1865"/>
    </row>
    <row r="1866" spans="4:10" ht="12.75">
      <c r="D1866"/>
      <c r="E1866"/>
      <c r="F1866"/>
      <c r="G1866"/>
      <c r="H1866" s="8"/>
      <c r="J1866"/>
    </row>
    <row r="1867" spans="4:10" ht="12.75">
      <c r="D1867"/>
      <c r="E1867"/>
      <c r="F1867"/>
      <c r="G1867"/>
      <c r="H1867" s="8"/>
      <c r="J1867"/>
    </row>
    <row r="1868" spans="4:10" ht="12.75">
      <c r="D1868"/>
      <c r="E1868"/>
      <c r="F1868"/>
      <c r="G1868"/>
      <c r="H1868" s="8"/>
      <c r="J1868"/>
    </row>
    <row r="1869" spans="4:10" ht="12.75">
      <c r="D1869"/>
      <c r="E1869"/>
      <c r="F1869"/>
      <c r="G1869"/>
      <c r="H1869" s="8"/>
      <c r="J1869"/>
    </row>
    <row r="1870" spans="4:10" ht="12.75">
      <c r="D1870"/>
      <c r="E1870"/>
      <c r="F1870"/>
      <c r="G1870"/>
      <c r="H1870" s="8"/>
      <c r="J1870"/>
    </row>
    <row r="1871" spans="4:10" ht="12.75">
      <c r="D1871"/>
      <c r="E1871"/>
      <c r="F1871"/>
      <c r="G1871"/>
      <c r="H1871" s="8"/>
      <c r="J1871"/>
    </row>
    <row r="1872" spans="4:10" ht="12.75">
      <c r="D1872"/>
      <c r="E1872"/>
      <c r="F1872"/>
      <c r="G1872"/>
      <c r="H1872" s="8"/>
      <c r="J1872"/>
    </row>
    <row r="1873" spans="4:10" ht="12.75">
      <c r="D1873"/>
      <c r="E1873"/>
      <c r="F1873"/>
      <c r="G1873"/>
      <c r="H1873" s="8"/>
      <c r="J1873"/>
    </row>
    <row r="1874" spans="4:10" ht="12.75">
      <c r="D1874"/>
      <c r="E1874"/>
      <c r="F1874"/>
      <c r="G1874"/>
      <c r="H1874" s="8"/>
      <c r="J1874"/>
    </row>
    <row r="1875" spans="4:10" ht="12.75">
      <c r="D1875"/>
      <c r="E1875"/>
      <c r="F1875"/>
      <c r="G1875"/>
      <c r="H1875" s="8"/>
      <c r="J1875"/>
    </row>
    <row r="1876" spans="4:10" ht="12.75">
      <c r="D1876"/>
      <c r="E1876"/>
      <c r="F1876"/>
      <c r="G1876"/>
      <c r="H1876" s="8"/>
      <c r="J1876"/>
    </row>
    <row r="1877" spans="4:10" ht="12.75">
      <c r="D1877"/>
      <c r="E1877"/>
      <c r="F1877"/>
      <c r="G1877"/>
      <c r="H1877" s="8"/>
      <c r="J1877"/>
    </row>
    <row r="1878" spans="4:10" ht="12.75">
      <c r="D1878"/>
      <c r="E1878"/>
      <c r="F1878"/>
      <c r="G1878"/>
      <c r="H1878" s="8"/>
      <c r="J1878"/>
    </row>
    <row r="1879" spans="4:10" ht="12.75">
      <c r="D1879"/>
      <c r="E1879"/>
      <c r="F1879"/>
      <c r="G1879"/>
      <c r="H1879" s="8"/>
      <c r="J1879"/>
    </row>
    <row r="1880" spans="4:10" ht="12.75">
      <c r="D1880"/>
      <c r="E1880"/>
      <c r="F1880"/>
      <c r="G1880"/>
      <c r="H1880" s="8"/>
      <c r="J1880"/>
    </row>
    <row r="1881" spans="4:10" ht="12.75">
      <c r="D1881"/>
      <c r="E1881"/>
      <c r="F1881"/>
      <c r="G1881"/>
      <c r="H1881" s="8"/>
      <c r="J1881"/>
    </row>
    <row r="1882" spans="4:10" ht="12.75">
      <c r="D1882"/>
      <c r="E1882"/>
      <c r="F1882"/>
      <c r="G1882"/>
      <c r="H1882" s="8"/>
      <c r="J1882"/>
    </row>
    <row r="1883" spans="4:10" ht="12.75">
      <c r="D1883"/>
      <c r="E1883"/>
      <c r="F1883"/>
      <c r="G1883"/>
      <c r="H1883" s="8"/>
      <c r="J1883"/>
    </row>
    <row r="1884" spans="4:10" ht="12.75">
      <c r="D1884"/>
      <c r="E1884"/>
      <c r="F1884"/>
      <c r="G1884"/>
      <c r="H1884" s="8"/>
      <c r="J1884"/>
    </row>
    <row r="1885" spans="4:10" ht="12.75">
      <c r="D1885"/>
      <c r="E1885"/>
      <c r="F1885"/>
      <c r="G1885"/>
      <c r="H1885" s="8"/>
      <c r="J1885"/>
    </row>
    <row r="1886" spans="4:10" ht="12.75">
      <c r="D1886"/>
      <c r="E1886"/>
      <c r="F1886"/>
      <c r="G1886"/>
      <c r="H1886" s="8"/>
      <c r="J1886"/>
    </row>
    <row r="1887" spans="4:10" ht="12.75">
      <c r="D1887"/>
      <c r="E1887"/>
      <c r="F1887"/>
      <c r="G1887"/>
      <c r="H1887" s="8"/>
      <c r="J1887"/>
    </row>
    <row r="1888" spans="4:10" ht="12.75">
      <c r="D1888"/>
      <c r="E1888"/>
      <c r="F1888"/>
      <c r="G1888"/>
      <c r="H1888" s="8"/>
      <c r="J1888"/>
    </row>
    <row r="1889" spans="4:10" ht="12.75">
      <c r="D1889"/>
      <c r="E1889"/>
      <c r="F1889"/>
      <c r="G1889"/>
      <c r="H1889" s="8"/>
      <c r="J1889"/>
    </row>
    <row r="1890" spans="4:10" ht="12.75">
      <c r="D1890"/>
      <c r="E1890"/>
      <c r="F1890"/>
      <c r="G1890"/>
      <c r="H1890" s="8"/>
      <c r="J1890"/>
    </row>
    <row r="1891" spans="4:10" ht="12.75">
      <c r="D1891"/>
      <c r="E1891"/>
      <c r="F1891"/>
      <c r="G1891"/>
      <c r="H1891" s="8"/>
      <c r="J1891"/>
    </row>
    <row r="1892" spans="4:10" ht="12.75">
      <c r="D1892"/>
      <c r="E1892"/>
      <c r="F1892"/>
      <c r="G1892"/>
      <c r="H1892" s="8"/>
      <c r="J1892"/>
    </row>
    <row r="1893" spans="4:10" ht="12.75">
      <c r="D1893"/>
      <c r="E1893"/>
      <c r="F1893"/>
      <c r="G1893"/>
      <c r="H1893" s="8"/>
      <c r="J1893"/>
    </row>
    <row r="1894" spans="4:10" ht="12.75">
      <c r="D1894"/>
      <c r="E1894"/>
      <c r="F1894"/>
      <c r="G1894"/>
      <c r="H1894" s="8"/>
      <c r="J1894"/>
    </row>
    <row r="1895" spans="4:10" ht="12.75">
      <c r="D1895"/>
      <c r="E1895"/>
      <c r="F1895"/>
      <c r="G1895"/>
      <c r="H1895" s="8"/>
      <c r="J1895"/>
    </row>
    <row r="1896" spans="4:10" ht="12.75">
      <c r="D1896"/>
      <c r="E1896"/>
      <c r="F1896"/>
      <c r="G1896"/>
      <c r="H1896" s="8"/>
      <c r="J1896"/>
    </row>
    <row r="1897" spans="4:10" ht="12.75">
      <c r="D1897"/>
      <c r="E1897"/>
      <c r="F1897"/>
      <c r="G1897"/>
      <c r="H1897" s="8"/>
      <c r="J1897"/>
    </row>
    <row r="1898" spans="4:10" ht="12.75">
      <c r="D1898"/>
      <c r="E1898"/>
      <c r="F1898"/>
      <c r="G1898"/>
      <c r="H1898" s="8"/>
      <c r="J1898"/>
    </row>
    <row r="1899" spans="4:10" ht="12.75">
      <c r="D1899"/>
      <c r="E1899"/>
      <c r="F1899"/>
      <c r="G1899"/>
      <c r="H1899" s="8"/>
      <c r="J1899"/>
    </row>
    <row r="1900" spans="4:10" ht="12.75">
      <c r="D1900"/>
      <c r="E1900"/>
      <c r="F1900"/>
      <c r="G1900"/>
      <c r="H1900" s="8"/>
      <c r="J1900"/>
    </row>
    <row r="1901" spans="4:10" ht="12.75">
      <c r="D1901"/>
      <c r="E1901"/>
      <c r="F1901"/>
      <c r="G1901"/>
      <c r="H1901" s="8"/>
      <c r="J1901"/>
    </row>
    <row r="1902" spans="4:10" ht="12.75">
      <c r="D1902"/>
      <c r="E1902"/>
      <c r="F1902"/>
      <c r="G1902"/>
      <c r="H1902" s="8"/>
      <c r="J1902"/>
    </row>
    <row r="1903" spans="4:10" ht="12.75">
      <c r="D1903"/>
      <c r="E1903"/>
      <c r="F1903"/>
      <c r="G1903"/>
      <c r="H1903" s="8"/>
      <c r="J1903"/>
    </row>
    <row r="1904" spans="4:10" ht="12.75">
      <c r="D1904"/>
      <c r="E1904"/>
      <c r="F1904"/>
      <c r="G1904"/>
      <c r="H1904" s="8"/>
      <c r="J1904"/>
    </row>
    <row r="1905" spans="4:10" ht="12.75">
      <c r="D1905"/>
      <c r="E1905"/>
      <c r="F1905"/>
      <c r="G1905"/>
      <c r="H1905" s="8"/>
      <c r="J1905"/>
    </row>
    <row r="1906" spans="4:10" ht="12.75">
      <c r="D1906"/>
      <c r="E1906"/>
      <c r="F1906"/>
      <c r="G1906"/>
      <c r="H1906" s="8"/>
      <c r="J1906"/>
    </row>
    <row r="1907" spans="4:10" ht="12.75">
      <c r="D1907"/>
      <c r="E1907"/>
      <c r="F1907"/>
      <c r="G1907"/>
      <c r="H1907" s="8"/>
      <c r="J1907"/>
    </row>
    <row r="1908" spans="4:10" ht="12.75">
      <c r="D1908"/>
      <c r="E1908"/>
      <c r="F1908"/>
      <c r="G1908"/>
      <c r="H1908" s="8"/>
      <c r="J1908"/>
    </row>
    <row r="1909" spans="4:10" ht="12.75">
      <c r="D1909"/>
      <c r="E1909"/>
      <c r="F1909"/>
      <c r="G1909"/>
      <c r="H1909" s="8"/>
      <c r="J1909"/>
    </row>
    <row r="1910" spans="4:10" ht="12.75">
      <c r="D1910"/>
      <c r="E1910"/>
      <c r="F1910"/>
      <c r="G1910"/>
      <c r="H1910" s="8"/>
      <c r="J1910"/>
    </row>
    <row r="1911" spans="4:10" ht="12.75">
      <c r="D1911"/>
      <c r="E1911"/>
      <c r="F1911"/>
      <c r="G1911"/>
      <c r="H1911" s="8"/>
      <c r="J1911"/>
    </row>
    <row r="1912" spans="4:10" ht="12.75">
      <c r="D1912"/>
      <c r="E1912"/>
      <c r="F1912"/>
      <c r="G1912"/>
      <c r="H1912" s="8"/>
      <c r="J1912"/>
    </row>
    <row r="1913" spans="4:10" ht="12.75">
      <c r="D1913"/>
      <c r="E1913"/>
      <c r="F1913"/>
      <c r="G1913"/>
      <c r="H1913" s="8"/>
      <c r="J1913"/>
    </row>
    <row r="1914" spans="4:10" ht="12.75">
      <c r="D1914"/>
      <c r="E1914"/>
      <c r="F1914"/>
      <c r="G1914"/>
      <c r="H1914" s="8"/>
      <c r="J1914"/>
    </row>
    <row r="1915" spans="4:10" ht="12.75">
      <c r="D1915"/>
      <c r="E1915"/>
      <c r="F1915"/>
      <c r="G1915"/>
      <c r="H1915" s="8"/>
      <c r="J1915"/>
    </row>
    <row r="1916" spans="4:10" ht="12.75">
      <c r="D1916"/>
      <c r="E1916"/>
      <c r="F1916"/>
      <c r="G1916"/>
      <c r="H1916" s="8"/>
      <c r="J1916"/>
    </row>
    <row r="1917" spans="4:10" ht="12.75">
      <c r="D1917"/>
      <c r="E1917"/>
      <c r="F1917"/>
      <c r="G1917"/>
      <c r="H1917" s="8"/>
      <c r="J1917"/>
    </row>
    <row r="1918" spans="4:10" ht="12.75">
      <c r="D1918"/>
      <c r="E1918"/>
      <c r="F1918"/>
      <c r="G1918"/>
      <c r="H1918" s="8"/>
      <c r="J1918"/>
    </row>
    <row r="1919" spans="4:10" ht="12.75">
      <c r="D1919"/>
      <c r="E1919"/>
      <c r="F1919"/>
      <c r="G1919"/>
      <c r="H1919" s="8"/>
      <c r="J1919"/>
    </row>
    <row r="1920" spans="4:10" ht="12.75">
      <c r="D1920"/>
      <c r="E1920"/>
      <c r="F1920"/>
      <c r="G1920"/>
      <c r="H1920" s="8"/>
      <c r="J1920"/>
    </row>
    <row r="1921" spans="4:10" ht="12.75">
      <c r="D1921"/>
      <c r="E1921"/>
      <c r="F1921"/>
      <c r="G1921"/>
      <c r="H1921" s="8"/>
      <c r="J1921"/>
    </row>
    <row r="1922" spans="4:10" ht="12.75">
      <c r="D1922"/>
      <c r="E1922"/>
      <c r="F1922"/>
      <c r="G1922"/>
      <c r="H1922" s="8"/>
      <c r="J1922"/>
    </row>
    <row r="1923" spans="4:10" ht="12.75">
      <c r="D1923"/>
      <c r="E1923"/>
      <c r="F1923"/>
      <c r="G1923"/>
      <c r="H1923" s="8"/>
      <c r="J1923"/>
    </row>
    <row r="1924" spans="4:10" ht="12.75">
      <c r="D1924"/>
      <c r="E1924"/>
      <c r="F1924"/>
      <c r="G1924"/>
      <c r="H1924" s="8"/>
      <c r="J1924"/>
    </row>
    <row r="1925" spans="4:10" ht="12.75">
      <c r="D1925"/>
      <c r="E1925"/>
      <c r="F1925"/>
      <c r="G1925"/>
      <c r="H1925" s="8"/>
      <c r="J1925"/>
    </row>
    <row r="1926" spans="4:10" ht="12.75">
      <c r="D1926"/>
      <c r="E1926"/>
      <c r="F1926"/>
      <c r="G1926"/>
      <c r="H1926" s="8"/>
      <c r="J1926"/>
    </row>
    <row r="1927" spans="4:10" ht="12.75">
      <c r="D1927"/>
      <c r="E1927"/>
      <c r="F1927"/>
      <c r="G1927"/>
      <c r="H1927" s="8"/>
      <c r="J1927"/>
    </row>
    <row r="1928" spans="4:10" ht="12.75">
      <c r="D1928"/>
      <c r="E1928"/>
      <c r="F1928"/>
      <c r="G1928"/>
      <c r="H1928" s="8"/>
      <c r="J1928"/>
    </row>
    <row r="1929" spans="4:10" ht="12.75">
      <c r="D1929"/>
      <c r="E1929"/>
      <c r="F1929"/>
      <c r="G1929"/>
      <c r="H1929" s="8"/>
      <c r="J1929"/>
    </row>
    <row r="1930" spans="4:10" ht="12.75">
      <c r="D1930"/>
      <c r="E1930"/>
      <c r="F1930"/>
      <c r="G1930"/>
      <c r="H1930" s="8"/>
      <c r="J1930"/>
    </row>
    <row r="1931" spans="4:10" ht="12.75">
      <c r="D1931"/>
      <c r="E1931"/>
      <c r="F1931"/>
      <c r="G1931"/>
      <c r="H1931" s="8"/>
      <c r="J1931"/>
    </row>
    <row r="1932" spans="4:10" ht="12.75">
      <c r="D1932"/>
      <c r="E1932"/>
      <c r="F1932"/>
      <c r="G1932"/>
      <c r="H1932" s="8"/>
      <c r="J1932"/>
    </row>
    <row r="1933" spans="4:10" ht="12.75">
      <c r="D1933"/>
      <c r="E1933"/>
      <c r="F1933"/>
      <c r="G1933"/>
      <c r="H1933" s="8"/>
      <c r="J1933"/>
    </row>
    <row r="1934" spans="4:10" ht="12.75">
      <c r="D1934"/>
      <c r="E1934"/>
      <c r="F1934"/>
      <c r="G1934"/>
      <c r="H1934" s="8"/>
      <c r="J1934"/>
    </row>
    <row r="1935" spans="4:10" ht="12.75">
      <c r="D1935"/>
      <c r="E1935"/>
      <c r="F1935"/>
      <c r="G1935"/>
      <c r="H1935" s="8"/>
      <c r="J1935"/>
    </row>
    <row r="1936" spans="4:10" ht="12.75">
      <c r="D1936"/>
      <c r="E1936"/>
      <c r="F1936"/>
      <c r="G1936"/>
      <c r="H1936" s="8"/>
      <c r="J1936"/>
    </row>
    <row r="1937" spans="4:10" ht="12.75">
      <c r="D1937"/>
      <c r="E1937"/>
      <c r="F1937"/>
      <c r="G1937"/>
      <c r="H1937" s="8"/>
      <c r="J1937"/>
    </row>
    <row r="1938" spans="4:10" ht="12.75">
      <c r="D1938"/>
      <c r="E1938"/>
      <c r="F1938"/>
      <c r="G1938"/>
      <c r="H1938" s="8"/>
      <c r="J1938"/>
    </row>
    <row r="1939" spans="4:10" ht="12.75">
      <c r="D1939"/>
      <c r="E1939"/>
      <c r="F1939"/>
      <c r="G1939"/>
      <c r="H1939" s="8"/>
      <c r="J1939"/>
    </row>
    <row r="1940" spans="4:10" ht="12.75">
      <c r="D1940"/>
      <c r="E1940"/>
      <c r="F1940"/>
      <c r="G1940"/>
      <c r="H1940" s="8"/>
      <c r="J1940"/>
    </row>
    <row r="1941" spans="4:10" ht="12.75">
      <c r="D1941"/>
      <c r="E1941"/>
      <c r="F1941"/>
      <c r="G1941"/>
      <c r="H1941" s="8"/>
      <c r="J1941"/>
    </row>
    <row r="1942" spans="4:10" ht="12.75">
      <c r="D1942"/>
      <c r="E1942"/>
      <c r="F1942"/>
      <c r="G1942"/>
      <c r="H1942" s="8"/>
      <c r="J1942"/>
    </row>
    <row r="1943" spans="4:10" ht="12.75">
      <c r="D1943"/>
      <c r="E1943"/>
      <c r="F1943"/>
      <c r="G1943"/>
      <c r="H1943" s="8"/>
      <c r="J1943"/>
    </row>
    <row r="1944" spans="4:10" ht="12.75">
      <c r="D1944"/>
      <c r="E1944"/>
      <c r="F1944"/>
      <c r="G1944"/>
      <c r="H1944" s="8"/>
      <c r="J1944"/>
    </row>
    <row r="1945" spans="4:10" ht="12.75">
      <c r="D1945"/>
      <c r="E1945"/>
      <c r="F1945"/>
      <c r="G1945"/>
      <c r="H1945" s="8"/>
      <c r="J1945"/>
    </row>
    <row r="1946" spans="4:10" ht="12.75">
      <c r="D1946"/>
      <c r="E1946"/>
      <c r="F1946"/>
      <c r="G1946"/>
      <c r="H1946" s="8"/>
      <c r="J1946"/>
    </row>
    <row r="1947" spans="4:10" ht="12.75">
      <c r="D1947"/>
      <c r="E1947"/>
      <c r="F1947"/>
      <c r="G1947"/>
      <c r="H1947" s="8"/>
      <c r="J1947"/>
    </row>
    <row r="1948" spans="4:10" ht="12.75">
      <c r="D1948"/>
      <c r="E1948"/>
      <c r="F1948"/>
      <c r="G1948"/>
      <c r="H1948" s="8"/>
      <c r="J1948"/>
    </row>
    <row r="1949" spans="4:10" ht="12.75">
      <c r="D1949"/>
      <c r="E1949"/>
      <c r="F1949"/>
      <c r="G1949"/>
      <c r="H1949" s="8"/>
      <c r="J1949"/>
    </row>
    <row r="1950" spans="4:10" ht="12.75">
      <c r="D1950"/>
      <c r="E1950"/>
      <c r="F1950"/>
      <c r="G1950"/>
      <c r="H1950" s="8"/>
      <c r="J1950"/>
    </row>
    <row r="1951" spans="4:10" ht="12.75">
      <c r="D1951"/>
      <c r="E1951"/>
      <c r="F1951"/>
      <c r="G1951"/>
      <c r="H1951" s="8"/>
      <c r="J1951"/>
    </row>
    <row r="1952" spans="4:10" ht="12.75">
      <c r="D1952"/>
      <c r="E1952"/>
      <c r="F1952"/>
      <c r="G1952"/>
      <c r="H1952" s="8"/>
      <c r="J1952"/>
    </row>
    <row r="1953" spans="4:10" ht="12.75">
      <c r="D1953"/>
      <c r="E1953"/>
      <c r="F1953"/>
      <c r="G1953"/>
      <c r="H1953" s="8"/>
      <c r="J1953"/>
    </row>
    <row r="1954" spans="4:10" ht="12.75">
      <c r="D1954"/>
      <c r="E1954"/>
      <c r="F1954"/>
      <c r="G1954"/>
      <c r="H1954" s="8"/>
      <c r="J1954"/>
    </row>
    <row r="1955" spans="4:10" ht="12.75">
      <c r="D1955"/>
      <c r="E1955"/>
      <c r="F1955"/>
      <c r="G1955"/>
      <c r="H1955" s="8"/>
      <c r="J1955"/>
    </row>
    <row r="1956" spans="4:10" ht="12.75">
      <c r="D1956"/>
      <c r="E1956"/>
      <c r="F1956"/>
      <c r="G1956"/>
      <c r="H1956" s="8"/>
      <c r="J1956"/>
    </row>
    <row r="1957" spans="4:10" ht="12.75">
      <c r="D1957"/>
      <c r="E1957"/>
      <c r="F1957"/>
      <c r="G1957"/>
      <c r="H1957" s="8"/>
      <c r="J1957"/>
    </row>
    <row r="1958" spans="4:10" ht="12.75">
      <c r="D1958"/>
      <c r="E1958"/>
      <c r="F1958"/>
      <c r="G1958"/>
      <c r="H1958" s="8"/>
      <c r="J1958"/>
    </row>
    <row r="1959" spans="4:10" ht="12.75">
      <c r="D1959"/>
      <c r="E1959"/>
      <c r="F1959"/>
      <c r="G1959"/>
      <c r="H1959" s="8"/>
      <c r="J1959"/>
    </row>
    <row r="1960" spans="4:10" ht="12.75">
      <c r="D1960"/>
      <c r="E1960"/>
      <c r="F1960"/>
      <c r="G1960"/>
      <c r="H1960" s="8"/>
      <c r="J1960"/>
    </row>
    <row r="1961" spans="4:10" ht="12.75">
      <c r="D1961"/>
      <c r="E1961"/>
      <c r="F1961"/>
      <c r="G1961"/>
      <c r="H1961" s="8"/>
      <c r="J1961"/>
    </row>
    <row r="1962" spans="4:10" ht="12.75">
      <c r="D1962"/>
      <c r="E1962"/>
      <c r="F1962"/>
      <c r="G1962"/>
      <c r="H1962" s="8"/>
      <c r="J1962"/>
    </row>
    <row r="1963" spans="4:10" ht="12.75">
      <c r="D1963"/>
      <c r="E1963"/>
      <c r="F1963"/>
      <c r="G1963"/>
      <c r="H1963" s="8"/>
      <c r="J1963"/>
    </row>
    <row r="1964" spans="4:10" ht="12.75">
      <c r="D1964"/>
      <c r="E1964"/>
      <c r="F1964"/>
      <c r="G1964"/>
      <c r="H1964" s="8"/>
      <c r="J1964"/>
    </row>
    <row r="1965" spans="4:10" ht="12.75">
      <c r="D1965"/>
      <c r="E1965"/>
      <c r="F1965"/>
      <c r="G1965"/>
      <c r="H1965" s="8"/>
      <c r="J1965"/>
    </row>
    <row r="1966" spans="4:10" ht="12.75">
      <c r="D1966"/>
      <c r="E1966"/>
      <c r="F1966"/>
      <c r="G1966"/>
      <c r="H1966" s="8"/>
      <c r="J1966"/>
    </row>
    <row r="1967" spans="4:10" ht="12.75">
      <c r="D1967"/>
      <c r="E1967"/>
      <c r="F1967"/>
      <c r="G1967"/>
      <c r="H1967" s="8"/>
      <c r="J1967"/>
    </row>
    <row r="1968" spans="4:10" ht="12.75">
      <c r="D1968"/>
      <c r="E1968"/>
      <c r="F1968"/>
      <c r="G1968"/>
      <c r="H1968" s="8"/>
      <c r="J1968"/>
    </row>
    <row r="1969" spans="4:10" ht="12.75">
      <c r="D1969"/>
      <c r="E1969"/>
      <c r="F1969"/>
      <c r="G1969"/>
      <c r="H1969" s="8"/>
      <c r="J1969"/>
    </row>
    <row r="1970" spans="4:10" ht="12.75">
      <c r="D1970"/>
      <c r="E1970"/>
      <c r="F1970"/>
      <c r="G1970"/>
      <c r="H1970" s="8"/>
      <c r="J1970"/>
    </row>
    <row r="1971" spans="4:10" ht="12.75">
      <c r="D1971"/>
      <c r="E1971"/>
      <c r="F1971"/>
      <c r="G1971"/>
      <c r="H1971" s="8"/>
      <c r="J1971"/>
    </row>
    <row r="1972" spans="4:10" ht="12.75">
      <c r="D1972"/>
      <c r="E1972"/>
      <c r="F1972"/>
      <c r="G1972"/>
      <c r="H1972" s="8"/>
      <c r="J1972"/>
    </row>
    <row r="1973" spans="4:10" ht="12.75">
      <c r="D1973"/>
      <c r="E1973"/>
      <c r="F1973"/>
      <c r="G1973"/>
      <c r="H1973" s="8"/>
      <c r="J1973"/>
    </row>
    <row r="1974" spans="4:10" ht="12.75">
      <c r="D1974"/>
      <c r="E1974"/>
      <c r="F1974"/>
      <c r="G1974"/>
      <c r="H1974" s="8"/>
      <c r="J1974"/>
    </row>
    <row r="1975" spans="4:10" ht="12.75">
      <c r="D1975"/>
      <c r="E1975"/>
      <c r="F1975"/>
      <c r="G1975"/>
      <c r="H1975" s="8"/>
      <c r="J1975"/>
    </row>
    <row r="1976" spans="4:10" ht="12.75">
      <c r="D1976"/>
      <c r="E1976"/>
      <c r="F1976"/>
      <c r="G1976"/>
      <c r="H1976" s="8"/>
      <c r="J1976"/>
    </row>
    <row r="1977" spans="4:10" ht="12.75">
      <c r="D1977"/>
      <c r="E1977"/>
      <c r="F1977"/>
      <c r="G1977"/>
      <c r="H1977" s="8"/>
      <c r="J1977"/>
    </row>
    <row r="1978" spans="4:10" ht="12.75">
      <c r="D1978"/>
      <c r="E1978"/>
      <c r="F1978"/>
      <c r="G1978"/>
      <c r="H1978" s="8"/>
      <c r="J1978"/>
    </row>
    <row r="1979" spans="4:10" ht="12.75">
      <c r="D1979"/>
      <c r="E1979"/>
      <c r="F1979"/>
      <c r="G1979"/>
      <c r="H1979" s="8"/>
      <c r="J1979"/>
    </row>
    <row r="1980" spans="4:10" ht="12.75">
      <c r="D1980"/>
      <c r="E1980"/>
      <c r="F1980"/>
      <c r="G1980"/>
      <c r="H1980" s="8"/>
      <c r="J1980"/>
    </row>
    <row r="1981" spans="4:10" ht="12.75">
      <c r="D1981"/>
      <c r="E1981"/>
      <c r="F1981"/>
      <c r="G1981"/>
      <c r="H1981" s="8"/>
      <c r="J1981"/>
    </row>
    <row r="1982" spans="4:10" ht="12.75">
      <c r="D1982"/>
      <c r="E1982"/>
      <c r="F1982"/>
      <c r="G1982"/>
      <c r="H1982" s="8"/>
      <c r="J1982"/>
    </row>
    <row r="1983" spans="4:10" ht="12.75">
      <c r="D1983"/>
      <c r="E1983"/>
      <c r="F1983"/>
      <c r="G1983"/>
      <c r="H1983" s="8"/>
      <c r="J1983"/>
    </row>
    <row r="1984" spans="4:10" ht="12.75">
      <c r="D1984"/>
      <c r="E1984"/>
      <c r="F1984"/>
      <c r="G1984"/>
      <c r="H1984" s="8"/>
      <c r="J1984"/>
    </row>
    <row r="1985" spans="4:10" ht="12.75">
      <c r="D1985"/>
      <c r="E1985"/>
      <c r="F1985"/>
      <c r="G1985"/>
      <c r="H1985" s="8"/>
      <c r="J1985"/>
    </row>
    <row r="1986" spans="4:10" ht="12.75">
      <c r="D1986"/>
      <c r="E1986"/>
      <c r="F1986"/>
      <c r="G1986"/>
      <c r="H1986" s="8"/>
      <c r="J1986"/>
    </row>
    <row r="1987" spans="4:10" ht="12.75">
      <c r="D1987"/>
      <c r="E1987"/>
      <c r="F1987"/>
      <c r="G1987"/>
      <c r="H1987" s="8"/>
      <c r="J1987"/>
    </row>
    <row r="1988" spans="4:10" ht="12.75">
      <c r="D1988"/>
      <c r="E1988"/>
      <c r="F1988"/>
      <c r="G1988"/>
      <c r="H1988" s="8"/>
      <c r="J1988"/>
    </row>
    <row r="1989" spans="4:10" ht="12.75">
      <c r="D1989"/>
      <c r="E1989"/>
      <c r="F1989"/>
      <c r="G1989"/>
      <c r="H1989" s="8"/>
      <c r="J1989"/>
    </row>
    <row r="1990" spans="4:10" ht="12.75">
      <c r="D1990"/>
      <c r="E1990"/>
      <c r="F1990"/>
      <c r="G1990"/>
      <c r="H1990" s="8"/>
      <c r="J1990"/>
    </row>
    <row r="1991" spans="4:10" ht="12.75">
      <c r="D1991"/>
      <c r="E1991"/>
      <c r="F1991"/>
      <c r="G1991"/>
      <c r="H1991" s="8"/>
      <c r="J1991"/>
    </row>
    <row r="1992" spans="4:10" ht="12.75">
      <c r="D1992"/>
      <c r="E1992"/>
      <c r="F1992"/>
      <c r="G1992"/>
      <c r="H1992" s="8"/>
      <c r="J1992"/>
    </row>
    <row r="1993" spans="4:10" ht="12.75">
      <c r="D1993"/>
      <c r="E1993"/>
      <c r="F1993"/>
      <c r="G1993"/>
      <c r="H1993" s="8"/>
      <c r="J1993"/>
    </row>
    <row r="1994" spans="4:10" ht="12.75">
      <c r="D1994"/>
      <c r="E1994"/>
      <c r="F1994"/>
      <c r="G1994"/>
      <c r="H1994" s="8"/>
      <c r="J1994"/>
    </row>
    <row r="1995" spans="4:10" ht="12.75">
      <c r="D1995"/>
      <c r="E1995"/>
      <c r="F1995"/>
      <c r="G1995"/>
      <c r="H1995" s="8"/>
      <c r="J1995"/>
    </row>
    <row r="1996" spans="4:10" ht="12.75">
      <c r="D1996"/>
      <c r="E1996"/>
      <c r="F1996"/>
      <c r="G1996"/>
      <c r="H1996" s="8"/>
      <c r="J1996"/>
    </row>
    <row r="1997" spans="4:10" ht="12.75">
      <c r="D1997"/>
      <c r="E1997"/>
      <c r="F1997"/>
      <c r="G1997"/>
      <c r="H1997" s="8"/>
      <c r="J1997"/>
    </row>
    <row r="1998" spans="4:10" ht="12.75">
      <c r="D1998"/>
      <c r="E1998"/>
      <c r="F1998"/>
      <c r="G1998"/>
      <c r="H1998" s="8"/>
      <c r="J1998"/>
    </row>
    <row r="1999" spans="4:10" ht="12.75">
      <c r="D1999"/>
      <c r="E1999"/>
      <c r="F1999"/>
      <c r="G1999"/>
      <c r="H1999" s="8"/>
      <c r="J1999"/>
    </row>
    <row r="2000" spans="4:10" ht="12.75">
      <c r="D2000"/>
      <c r="E2000"/>
      <c r="F2000"/>
      <c r="G2000"/>
      <c r="H2000" s="8"/>
      <c r="J2000"/>
    </row>
    <row r="2001" spans="4:10" ht="12.75">
      <c r="D2001"/>
      <c r="E2001"/>
      <c r="F2001"/>
      <c r="G2001"/>
      <c r="H2001" s="8"/>
      <c r="J2001"/>
    </row>
    <row r="2002" spans="4:10" ht="12.75">
      <c r="D2002"/>
      <c r="E2002"/>
      <c r="F2002"/>
      <c r="G2002"/>
      <c r="H2002" s="8"/>
      <c r="J2002"/>
    </row>
    <row r="2003" spans="4:10" ht="12.75">
      <c r="D2003"/>
      <c r="E2003"/>
      <c r="F2003"/>
      <c r="G2003"/>
      <c r="H2003" s="8"/>
      <c r="J2003"/>
    </row>
    <row r="2004" spans="4:10" ht="12.75">
      <c r="D2004"/>
      <c r="E2004"/>
      <c r="F2004"/>
      <c r="G2004"/>
      <c r="H2004" s="8"/>
      <c r="J2004"/>
    </row>
    <row r="2005" spans="4:10" ht="12.75">
      <c r="D2005"/>
      <c r="E2005"/>
      <c r="F2005"/>
      <c r="G2005"/>
      <c r="H2005" s="8"/>
      <c r="J2005"/>
    </row>
    <row r="2006" spans="4:10" ht="12.75">
      <c r="D2006"/>
      <c r="E2006"/>
      <c r="F2006"/>
      <c r="G2006"/>
      <c r="H2006" s="8"/>
      <c r="J2006"/>
    </row>
    <row r="2007" spans="4:10" ht="12.75">
      <c r="D2007"/>
      <c r="E2007"/>
      <c r="F2007"/>
      <c r="G2007"/>
      <c r="H2007" s="8"/>
      <c r="J2007"/>
    </row>
    <row r="2008" spans="4:10" ht="12.75">
      <c r="D2008"/>
      <c r="E2008"/>
      <c r="F2008"/>
      <c r="G2008"/>
      <c r="H2008" s="8"/>
      <c r="J2008"/>
    </row>
    <row r="2009" spans="4:10" ht="12.75">
      <c r="D2009"/>
      <c r="E2009"/>
      <c r="F2009"/>
      <c r="G2009"/>
      <c r="H2009" s="8"/>
      <c r="J2009"/>
    </row>
    <row r="2010" spans="4:10" ht="12.75">
      <c r="D2010"/>
      <c r="E2010"/>
      <c r="F2010"/>
      <c r="G2010"/>
      <c r="H2010" s="8"/>
      <c r="J2010"/>
    </row>
    <row r="2011" spans="4:10" ht="12.75">
      <c r="D2011"/>
      <c r="E2011"/>
      <c r="F2011"/>
      <c r="G2011"/>
      <c r="H2011" s="8"/>
      <c r="J2011"/>
    </row>
    <row r="2012" spans="4:10" ht="12.75">
      <c r="D2012"/>
      <c r="E2012"/>
      <c r="F2012"/>
      <c r="G2012"/>
      <c r="H2012" s="8"/>
      <c r="J2012"/>
    </row>
    <row r="2013" spans="4:10" ht="12.75">
      <c r="D2013"/>
      <c r="E2013"/>
      <c r="F2013"/>
      <c r="G2013"/>
      <c r="H2013" s="8"/>
      <c r="J2013"/>
    </row>
    <row r="2014" spans="4:10" ht="12.75">
      <c r="D2014"/>
      <c r="E2014"/>
      <c r="F2014"/>
      <c r="G2014"/>
      <c r="H2014" s="8"/>
      <c r="J2014"/>
    </row>
    <row r="2015" spans="4:10" ht="12.75">
      <c r="D2015"/>
      <c r="E2015"/>
      <c r="F2015"/>
      <c r="G2015"/>
      <c r="H2015" s="8"/>
      <c r="J2015"/>
    </row>
    <row r="2016" spans="4:10" ht="12.75">
      <c r="D2016"/>
      <c r="E2016"/>
      <c r="F2016"/>
      <c r="G2016"/>
      <c r="H2016" s="8"/>
      <c r="J2016"/>
    </row>
    <row r="2017" spans="4:10" ht="12.75">
      <c r="D2017"/>
      <c r="E2017"/>
      <c r="F2017"/>
      <c r="G2017"/>
      <c r="H2017" s="8"/>
      <c r="J2017"/>
    </row>
    <row r="2018" spans="4:10" ht="12.75">
      <c r="D2018"/>
      <c r="E2018"/>
      <c r="F2018"/>
      <c r="G2018"/>
      <c r="H2018" s="8"/>
      <c r="J2018"/>
    </row>
    <row r="2019" spans="4:10" ht="12.75">
      <c r="D2019"/>
      <c r="E2019"/>
      <c r="F2019"/>
      <c r="G2019"/>
      <c r="H2019" s="8"/>
      <c r="J2019"/>
    </row>
    <row r="2020" spans="4:10" ht="12.75">
      <c r="D2020"/>
      <c r="E2020"/>
      <c r="F2020"/>
      <c r="G2020"/>
      <c r="H2020" s="8"/>
      <c r="J2020"/>
    </row>
    <row r="2021" spans="4:10" ht="12.75">
      <c r="D2021"/>
      <c r="E2021"/>
      <c r="F2021"/>
      <c r="G2021"/>
      <c r="H2021" s="8"/>
      <c r="J2021"/>
    </row>
    <row r="2022" spans="4:10" ht="12.75">
      <c r="D2022"/>
      <c r="E2022"/>
      <c r="F2022"/>
      <c r="G2022"/>
      <c r="H2022" s="8"/>
      <c r="J2022"/>
    </row>
    <row r="2023" spans="4:10" ht="12.75">
      <c r="D2023"/>
      <c r="E2023"/>
      <c r="F2023"/>
      <c r="G2023"/>
      <c r="H2023" s="8"/>
      <c r="J2023"/>
    </row>
    <row r="2024" spans="4:10" ht="12.75">
      <c r="D2024"/>
      <c r="E2024"/>
      <c r="F2024"/>
      <c r="G2024"/>
      <c r="H2024" s="8"/>
      <c r="J2024"/>
    </row>
    <row r="2025" spans="4:10" ht="12.75">
      <c r="D2025"/>
      <c r="E2025"/>
      <c r="F2025"/>
      <c r="G2025"/>
      <c r="H2025" s="8"/>
      <c r="J2025"/>
    </row>
    <row r="2026" spans="4:10" ht="12.75">
      <c r="D2026"/>
      <c r="E2026"/>
      <c r="F2026"/>
      <c r="G2026"/>
      <c r="H2026" s="8"/>
      <c r="J2026"/>
    </row>
    <row r="2027" spans="4:10" ht="12.75">
      <c r="D2027"/>
      <c r="E2027"/>
      <c r="F2027"/>
      <c r="G2027"/>
      <c r="H2027" s="8"/>
      <c r="J2027"/>
    </row>
    <row r="2028" spans="4:10" ht="12.75">
      <c r="D2028"/>
      <c r="E2028"/>
      <c r="F2028"/>
      <c r="G2028"/>
      <c r="H2028" s="8"/>
      <c r="J2028"/>
    </row>
    <row r="2029" spans="4:10" ht="12.75">
      <c r="D2029"/>
      <c r="E2029"/>
      <c r="F2029"/>
      <c r="G2029"/>
      <c r="H2029" s="8"/>
      <c r="J2029"/>
    </row>
    <row r="2030" spans="4:10" ht="12.75">
      <c r="D2030"/>
      <c r="E2030"/>
      <c r="F2030"/>
      <c r="G2030"/>
      <c r="H2030" s="8"/>
      <c r="J2030"/>
    </row>
    <row r="2031" spans="4:10" ht="12.75">
      <c r="D2031"/>
      <c r="E2031"/>
      <c r="F2031"/>
      <c r="G2031"/>
      <c r="H2031" s="8"/>
      <c r="J2031"/>
    </row>
    <row r="2032" spans="4:10" ht="12.75">
      <c r="D2032"/>
      <c r="E2032"/>
      <c r="F2032"/>
      <c r="G2032"/>
      <c r="H2032" s="8"/>
      <c r="J2032"/>
    </row>
    <row r="2033" spans="4:10" ht="12.75">
      <c r="D2033"/>
      <c r="E2033"/>
      <c r="F2033"/>
      <c r="G2033"/>
      <c r="H2033" s="8"/>
      <c r="J2033"/>
    </row>
    <row r="2034" spans="4:10" ht="12.75">
      <c r="D2034"/>
      <c r="E2034"/>
      <c r="F2034"/>
      <c r="G2034"/>
      <c r="H2034" s="8"/>
      <c r="J2034"/>
    </row>
    <row r="2035" spans="4:10" ht="12.75">
      <c r="D2035"/>
      <c r="E2035"/>
      <c r="F2035"/>
      <c r="G2035"/>
      <c r="H2035" s="8"/>
      <c r="J2035"/>
    </row>
    <row r="2036" spans="4:10" ht="12.75">
      <c r="D2036"/>
      <c r="E2036"/>
      <c r="F2036"/>
      <c r="G2036"/>
      <c r="H2036" s="8"/>
      <c r="J2036"/>
    </row>
    <row r="2037" spans="4:10" ht="12.75">
      <c r="D2037"/>
      <c r="E2037"/>
      <c r="F2037"/>
      <c r="G2037"/>
      <c r="H2037" s="8"/>
      <c r="J2037"/>
    </row>
    <row r="2038" spans="4:10" ht="12.75">
      <c r="D2038"/>
      <c r="E2038"/>
      <c r="F2038"/>
      <c r="G2038"/>
      <c r="H2038" s="8"/>
      <c r="J2038"/>
    </row>
    <row r="2039" spans="4:10" ht="12.75">
      <c r="D2039"/>
      <c r="E2039"/>
      <c r="F2039"/>
      <c r="G2039"/>
      <c r="H2039" s="8"/>
      <c r="J2039"/>
    </row>
    <row r="2040" spans="4:10" ht="12.75">
      <c r="D2040"/>
      <c r="E2040"/>
      <c r="F2040"/>
      <c r="G2040"/>
      <c r="H2040" s="8"/>
      <c r="J2040"/>
    </row>
    <row r="2041" spans="4:10" ht="12.75">
      <c r="D2041"/>
      <c r="E2041"/>
      <c r="F2041"/>
      <c r="G2041"/>
      <c r="H2041" s="8"/>
      <c r="J2041"/>
    </row>
    <row r="2042" spans="4:10" ht="12.75">
      <c r="D2042"/>
      <c r="E2042"/>
      <c r="F2042"/>
      <c r="G2042"/>
      <c r="H2042" s="8"/>
      <c r="J2042"/>
    </row>
    <row r="2043" spans="4:10" ht="12.75">
      <c r="D2043"/>
      <c r="E2043"/>
      <c r="F2043"/>
      <c r="G2043"/>
      <c r="H2043" s="8"/>
      <c r="J2043"/>
    </row>
    <row r="2044" spans="4:10" ht="12.75">
      <c r="D2044"/>
      <c r="E2044"/>
      <c r="F2044"/>
      <c r="G2044"/>
      <c r="H2044" s="8"/>
      <c r="J2044"/>
    </row>
    <row r="2045" spans="4:10" ht="12.75">
      <c r="D2045"/>
      <c r="E2045"/>
      <c r="F2045"/>
      <c r="G2045"/>
      <c r="H2045" s="8"/>
      <c r="J2045"/>
    </row>
    <row r="2046" spans="4:10" ht="12.75">
      <c r="D2046"/>
      <c r="E2046"/>
      <c r="F2046"/>
      <c r="G2046"/>
      <c r="H2046" s="8"/>
      <c r="J2046"/>
    </row>
    <row r="2047" spans="4:10" ht="12.75">
      <c r="D2047"/>
      <c r="E2047"/>
      <c r="F2047"/>
      <c r="G2047"/>
      <c r="H2047" s="8"/>
      <c r="J2047"/>
    </row>
    <row r="2048" spans="4:10" ht="12.75">
      <c r="D2048"/>
      <c r="E2048"/>
      <c r="F2048"/>
      <c r="G2048"/>
      <c r="H2048" s="8"/>
      <c r="J2048"/>
    </row>
    <row r="2049" spans="4:10" ht="12.75">
      <c r="D2049"/>
      <c r="E2049"/>
      <c r="F2049"/>
      <c r="G2049"/>
      <c r="H2049" s="8"/>
      <c r="J2049"/>
    </row>
    <row r="2050" spans="4:10" ht="12.75">
      <c r="D2050"/>
      <c r="E2050"/>
      <c r="F2050"/>
      <c r="G2050"/>
      <c r="H2050" s="8"/>
      <c r="J2050"/>
    </row>
    <row r="2051" spans="4:10" ht="12.75">
      <c r="D2051"/>
      <c r="E2051"/>
      <c r="F2051"/>
      <c r="G2051"/>
      <c r="H2051" s="8"/>
      <c r="J2051"/>
    </row>
    <row r="2052" spans="4:10" ht="12.75">
      <c r="D2052"/>
      <c r="E2052"/>
      <c r="F2052"/>
      <c r="G2052"/>
      <c r="H2052" s="8"/>
      <c r="J2052"/>
    </row>
    <row r="2053" spans="4:10" ht="12.75">
      <c r="D2053"/>
      <c r="E2053"/>
      <c r="F2053"/>
      <c r="G2053"/>
      <c r="H2053" s="8"/>
      <c r="J2053"/>
    </row>
    <row r="2054" spans="4:10" ht="12.75">
      <c r="D2054"/>
      <c r="E2054"/>
      <c r="F2054"/>
      <c r="G2054"/>
      <c r="H2054" s="8"/>
      <c r="J2054"/>
    </row>
    <row r="2055" spans="4:10" ht="12.75">
      <c r="D2055"/>
      <c r="E2055"/>
      <c r="F2055"/>
      <c r="G2055"/>
      <c r="H2055" s="8"/>
      <c r="J2055"/>
    </row>
    <row r="2056" spans="4:10" ht="12.75">
      <c r="D2056"/>
      <c r="E2056"/>
      <c r="F2056"/>
      <c r="G2056"/>
      <c r="H2056" s="8"/>
      <c r="J2056"/>
    </row>
    <row r="2057" spans="4:10" ht="12.75">
      <c r="D2057"/>
      <c r="E2057"/>
      <c r="F2057"/>
      <c r="G2057"/>
      <c r="H2057" s="8"/>
      <c r="J2057"/>
    </row>
    <row r="2058" spans="4:10" ht="12.75">
      <c r="D2058"/>
      <c r="E2058"/>
      <c r="F2058"/>
      <c r="G2058"/>
      <c r="H2058" s="8"/>
      <c r="J2058"/>
    </row>
    <row r="2059" spans="4:10" ht="12.75">
      <c r="D2059"/>
      <c r="E2059"/>
      <c r="F2059"/>
      <c r="G2059"/>
      <c r="H2059" s="8"/>
      <c r="J2059"/>
    </row>
    <row r="2060" spans="4:10" ht="12.75">
      <c r="D2060"/>
      <c r="E2060"/>
      <c r="F2060"/>
      <c r="G2060"/>
      <c r="H2060" s="8"/>
      <c r="J2060"/>
    </row>
    <row r="2061" spans="4:10" ht="12.75">
      <c r="D2061"/>
      <c r="E2061"/>
      <c r="F2061"/>
      <c r="G2061"/>
      <c r="H2061" s="8"/>
      <c r="J2061"/>
    </row>
    <row r="2062" spans="4:10" ht="12.75">
      <c r="D2062"/>
      <c r="E2062"/>
      <c r="F2062"/>
      <c r="G2062"/>
      <c r="H2062" s="8"/>
      <c r="J2062"/>
    </row>
    <row r="2063" spans="4:10" ht="12.75">
      <c r="D2063"/>
      <c r="E2063"/>
      <c r="F2063"/>
      <c r="G2063"/>
      <c r="H2063" s="8"/>
      <c r="J2063"/>
    </row>
    <row r="2064" spans="4:10" ht="12.75">
      <c r="D2064"/>
      <c r="E2064"/>
      <c r="F2064"/>
      <c r="G2064"/>
      <c r="H2064" s="8"/>
      <c r="J2064"/>
    </row>
    <row r="2065" spans="4:10" ht="12.75">
      <c r="D2065"/>
      <c r="E2065"/>
      <c r="F2065"/>
      <c r="G2065"/>
      <c r="H2065" s="8"/>
      <c r="J2065"/>
    </row>
    <row r="2066" spans="4:10" ht="12.75">
      <c r="D2066"/>
      <c r="E2066"/>
      <c r="F2066"/>
      <c r="G2066"/>
      <c r="H2066" s="8"/>
      <c r="J2066"/>
    </row>
    <row r="2067" spans="4:10" ht="12.75">
      <c r="D2067"/>
      <c r="E2067"/>
      <c r="F2067"/>
      <c r="G2067"/>
      <c r="H2067" s="8"/>
      <c r="J2067"/>
    </row>
    <row r="2068" spans="4:10" ht="12.75">
      <c r="D2068"/>
      <c r="E2068"/>
      <c r="F2068"/>
      <c r="G2068"/>
      <c r="H2068" s="8"/>
      <c r="J2068"/>
    </row>
    <row r="2069" spans="4:10" ht="12.75">
      <c r="D2069"/>
      <c r="E2069"/>
      <c r="F2069"/>
      <c r="G2069"/>
      <c r="H2069" s="8"/>
      <c r="J2069"/>
    </row>
    <row r="2070" spans="4:10" ht="12.75">
      <c r="D2070"/>
      <c r="E2070"/>
      <c r="F2070"/>
      <c r="G2070"/>
      <c r="H2070" s="8"/>
      <c r="J2070"/>
    </row>
    <row r="2071" spans="4:10" ht="12.75">
      <c r="D2071"/>
      <c r="E2071"/>
      <c r="F2071"/>
      <c r="G2071"/>
      <c r="H2071" s="8"/>
      <c r="J2071"/>
    </row>
    <row r="2072" spans="4:10" ht="12.75">
      <c r="D2072"/>
      <c r="E2072"/>
      <c r="F2072"/>
      <c r="G2072"/>
      <c r="H2072" s="8"/>
      <c r="J2072"/>
    </row>
    <row r="2073" spans="4:10" ht="12.75">
      <c r="D2073"/>
      <c r="E2073"/>
      <c r="F2073"/>
      <c r="G2073"/>
      <c r="H2073" s="8"/>
      <c r="J2073"/>
    </row>
    <row r="2074" spans="4:10" ht="12.75">
      <c r="D2074"/>
      <c r="E2074"/>
      <c r="F2074"/>
      <c r="G2074"/>
      <c r="H2074" s="8"/>
      <c r="J2074"/>
    </row>
    <row r="2075" spans="4:10" ht="12.75">
      <c r="D2075"/>
      <c r="E2075"/>
      <c r="F2075"/>
      <c r="G2075"/>
      <c r="H2075" s="8"/>
      <c r="J2075"/>
    </row>
    <row r="2076" spans="4:10" ht="12.75">
      <c r="D2076"/>
      <c r="E2076"/>
      <c r="F2076"/>
      <c r="G2076"/>
      <c r="H2076" s="8"/>
      <c r="J2076"/>
    </row>
    <row r="2077" spans="4:10" ht="12.75">
      <c r="D2077"/>
      <c r="E2077"/>
      <c r="F2077"/>
      <c r="G2077"/>
      <c r="H2077" s="8"/>
      <c r="J2077"/>
    </row>
    <row r="2078" spans="4:10" ht="12.75">
      <c r="D2078"/>
      <c r="E2078"/>
      <c r="F2078"/>
      <c r="G2078"/>
      <c r="H2078" s="8"/>
      <c r="J2078"/>
    </row>
    <row r="2079" spans="4:10" ht="12.75">
      <c r="D2079"/>
      <c r="E2079"/>
      <c r="F2079"/>
      <c r="G2079"/>
      <c r="H2079" s="8"/>
      <c r="J2079"/>
    </row>
    <row r="2080" spans="4:10" ht="12.75">
      <c r="D2080"/>
      <c r="E2080"/>
      <c r="F2080"/>
      <c r="G2080"/>
      <c r="H2080" s="8"/>
      <c r="J2080"/>
    </row>
    <row r="2081" spans="4:10" ht="12.75">
      <c r="D2081"/>
      <c r="E2081"/>
      <c r="F2081"/>
      <c r="G2081"/>
      <c r="H2081" s="8"/>
      <c r="J2081"/>
    </row>
    <row r="2082" spans="4:10" ht="12.75">
      <c r="D2082"/>
      <c r="E2082"/>
      <c r="F2082"/>
      <c r="G2082"/>
      <c r="H2082" s="8"/>
      <c r="J2082"/>
    </row>
    <row r="2083" spans="4:10" ht="12.75">
      <c r="D2083"/>
      <c r="E2083"/>
      <c r="F2083"/>
      <c r="G2083"/>
      <c r="H2083" s="8"/>
      <c r="J2083"/>
    </row>
    <row r="2084" spans="4:10" ht="12.75">
      <c r="D2084"/>
      <c r="E2084"/>
      <c r="F2084"/>
      <c r="G2084"/>
      <c r="H2084" s="8"/>
      <c r="J2084"/>
    </row>
    <row r="2085" spans="4:10" ht="12.75">
      <c r="D2085"/>
      <c r="E2085"/>
      <c r="F2085"/>
      <c r="G2085"/>
      <c r="H2085" s="8"/>
      <c r="J2085"/>
    </row>
    <row r="2086" spans="4:10" ht="12.75">
      <c r="D2086"/>
      <c r="E2086"/>
      <c r="F2086"/>
      <c r="G2086"/>
      <c r="H2086" s="8"/>
      <c r="J2086"/>
    </row>
    <row r="2087" spans="4:10" ht="12.75">
      <c r="D2087"/>
      <c r="E2087"/>
      <c r="F2087"/>
      <c r="G2087"/>
      <c r="H2087" s="8"/>
      <c r="J2087"/>
    </row>
    <row r="2088" spans="4:10" ht="12.75">
      <c r="D2088"/>
      <c r="E2088"/>
      <c r="F2088"/>
      <c r="G2088"/>
      <c r="H2088" s="8"/>
      <c r="J2088"/>
    </row>
    <row r="2089" spans="4:10" ht="12.75">
      <c r="D2089"/>
      <c r="E2089"/>
      <c r="F2089"/>
      <c r="G2089"/>
      <c r="H2089" s="8"/>
      <c r="J2089"/>
    </row>
    <row r="2090" spans="4:10" ht="12.75">
      <c r="D2090"/>
      <c r="E2090"/>
      <c r="F2090"/>
      <c r="G2090"/>
      <c r="H2090" s="8"/>
      <c r="J2090"/>
    </row>
    <row r="2091" spans="4:10" ht="12.75">
      <c r="D2091"/>
      <c r="E2091"/>
      <c r="F2091"/>
      <c r="G2091"/>
      <c r="H2091" s="8"/>
      <c r="J2091"/>
    </row>
    <row r="2092" spans="4:10" ht="12.75">
      <c r="D2092"/>
      <c r="E2092"/>
      <c r="F2092"/>
      <c r="G2092"/>
      <c r="H2092" s="8"/>
      <c r="J2092"/>
    </row>
    <row r="2093" spans="4:10" ht="12.75">
      <c r="D2093"/>
      <c r="E2093"/>
      <c r="F2093"/>
      <c r="G2093"/>
      <c r="H2093" s="8"/>
      <c r="J2093"/>
    </row>
    <row r="2094" spans="4:10" ht="12.75">
      <c r="D2094"/>
      <c r="E2094"/>
      <c r="F2094"/>
      <c r="G2094"/>
      <c r="H2094" s="8"/>
      <c r="J2094"/>
    </row>
    <row r="2095" spans="4:10" ht="12.75">
      <c r="D2095"/>
      <c r="E2095"/>
      <c r="F2095"/>
      <c r="G2095"/>
      <c r="H2095" s="8"/>
      <c r="J2095"/>
    </row>
    <row r="2096" spans="4:10" ht="12.75">
      <c r="D2096"/>
      <c r="E2096"/>
      <c r="F2096"/>
      <c r="G2096"/>
      <c r="H2096" s="8"/>
      <c r="J2096"/>
    </row>
    <row r="2097" spans="4:10" ht="12.75">
      <c r="D2097"/>
      <c r="E2097"/>
      <c r="F2097"/>
      <c r="G2097"/>
      <c r="H2097" s="8"/>
      <c r="J2097"/>
    </row>
    <row r="2098" spans="4:10" ht="12.75">
      <c r="D2098"/>
      <c r="E2098"/>
      <c r="F2098"/>
      <c r="G2098"/>
      <c r="H2098" s="8"/>
      <c r="J2098"/>
    </row>
    <row r="2099" spans="4:10" ht="12.75">
      <c r="D2099"/>
      <c r="E2099"/>
      <c r="F2099"/>
      <c r="G2099"/>
      <c r="H2099" s="8"/>
      <c r="J2099"/>
    </row>
    <row r="2100" spans="4:10" ht="12.75">
      <c r="D2100"/>
      <c r="E2100"/>
      <c r="F2100"/>
      <c r="G2100"/>
      <c r="H2100" s="8"/>
      <c r="J2100"/>
    </row>
    <row r="2101" spans="4:10" ht="12.75">
      <c r="D2101"/>
      <c r="E2101"/>
      <c r="F2101"/>
      <c r="G2101"/>
      <c r="H2101" s="8"/>
      <c r="J2101"/>
    </row>
    <row r="2102" spans="4:10" ht="12.75">
      <c r="D2102"/>
      <c r="E2102"/>
      <c r="F2102"/>
      <c r="G2102"/>
      <c r="H2102" s="8"/>
      <c r="J2102"/>
    </row>
    <row r="2103" spans="4:10" ht="12.75">
      <c r="D2103"/>
      <c r="E2103"/>
      <c r="F2103"/>
      <c r="G2103"/>
      <c r="H2103" s="8"/>
      <c r="J2103"/>
    </row>
    <row r="2104" spans="4:10" ht="12.75">
      <c r="D2104"/>
      <c r="E2104"/>
      <c r="F2104"/>
      <c r="G2104"/>
      <c r="H2104" s="8"/>
      <c r="J2104"/>
    </row>
    <row r="2105" spans="4:10" ht="12.75">
      <c r="D2105"/>
      <c r="E2105"/>
      <c r="F2105"/>
      <c r="G2105"/>
      <c r="H2105" s="8"/>
      <c r="J2105"/>
    </row>
    <row r="2106" spans="4:10" ht="12.75">
      <c r="D2106"/>
      <c r="E2106"/>
      <c r="F2106"/>
      <c r="G2106"/>
      <c r="H2106" s="8"/>
      <c r="J2106"/>
    </row>
    <row r="2107" spans="4:10" ht="12.75">
      <c r="D2107"/>
      <c r="E2107"/>
      <c r="F2107"/>
      <c r="G2107"/>
      <c r="H2107" s="8"/>
      <c r="J2107"/>
    </row>
    <row r="2108" spans="4:10" ht="12.75">
      <c r="D2108"/>
      <c r="E2108"/>
      <c r="F2108"/>
      <c r="G2108"/>
      <c r="H2108" s="8"/>
      <c r="J2108"/>
    </row>
    <row r="2109" spans="4:10" ht="12.75">
      <c r="D2109"/>
      <c r="E2109"/>
      <c r="F2109"/>
      <c r="G2109"/>
      <c r="H2109" s="8"/>
      <c r="J2109"/>
    </row>
    <row r="2110" spans="4:10" ht="12.75">
      <c r="D2110"/>
      <c r="E2110"/>
      <c r="F2110"/>
      <c r="G2110"/>
      <c r="H2110" s="8"/>
      <c r="J2110"/>
    </row>
    <row r="2111" spans="4:10" ht="12.75">
      <c r="D2111"/>
      <c r="E2111"/>
      <c r="F2111"/>
      <c r="G2111"/>
      <c r="H2111" s="8"/>
      <c r="J2111"/>
    </row>
    <row r="2112" spans="4:10" ht="12.75">
      <c r="D2112"/>
      <c r="E2112"/>
      <c r="F2112"/>
      <c r="G2112"/>
      <c r="H2112" s="8"/>
      <c r="J2112"/>
    </row>
    <row r="2113" spans="4:10" ht="12.75">
      <c r="D2113"/>
      <c r="E2113"/>
      <c r="F2113"/>
      <c r="G2113"/>
      <c r="H2113" s="8"/>
      <c r="J2113"/>
    </row>
    <row r="2114" spans="4:10" ht="12.75">
      <c r="D2114"/>
      <c r="E2114"/>
      <c r="F2114"/>
      <c r="G2114"/>
      <c r="H2114" s="8"/>
      <c r="J2114"/>
    </row>
    <row r="2115" spans="4:10" ht="12.75">
      <c r="D2115"/>
      <c r="E2115"/>
      <c r="F2115"/>
      <c r="G2115"/>
      <c r="H2115" s="8"/>
      <c r="J2115"/>
    </row>
    <row r="2116" spans="4:10" ht="12.75">
      <c r="D2116"/>
      <c r="E2116"/>
      <c r="F2116"/>
      <c r="G2116"/>
      <c r="H2116" s="8"/>
      <c r="J2116"/>
    </row>
    <row r="2117" spans="4:10" ht="12.75">
      <c r="D2117"/>
      <c r="E2117"/>
      <c r="F2117"/>
      <c r="G2117"/>
      <c r="H2117" s="8"/>
      <c r="J2117"/>
    </row>
    <row r="2118" spans="4:10" ht="12.75">
      <c r="D2118"/>
      <c r="E2118"/>
      <c r="F2118"/>
      <c r="G2118"/>
      <c r="H2118" s="8"/>
      <c r="J2118"/>
    </row>
    <row r="2119" spans="4:10" ht="12.75">
      <c r="D2119"/>
      <c r="E2119"/>
      <c r="F2119"/>
      <c r="G2119"/>
      <c r="H2119" s="8"/>
      <c r="J2119"/>
    </row>
    <row r="2120" spans="4:10" ht="12.75">
      <c r="D2120"/>
      <c r="E2120"/>
      <c r="F2120"/>
      <c r="G2120"/>
      <c r="H2120" s="8"/>
      <c r="J2120"/>
    </row>
    <row r="2121" spans="4:10" ht="12.75">
      <c r="D2121"/>
      <c r="E2121"/>
      <c r="F2121"/>
      <c r="G2121"/>
      <c r="H2121" s="8"/>
      <c r="J2121"/>
    </row>
    <row r="2122" spans="4:10" ht="12.75">
      <c r="D2122"/>
      <c r="E2122"/>
      <c r="F2122"/>
      <c r="G2122"/>
      <c r="H2122" s="8"/>
      <c r="J2122"/>
    </row>
    <row r="2123" spans="4:10" ht="12.75">
      <c r="D2123"/>
      <c r="E2123"/>
      <c r="F2123"/>
      <c r="G2123"/>
      <c r="H2123" s="8"/>
      <c r="J2123"/>
    </row>
    <row r="2124" spans="4:10" ht="12.75">
      <c r="D2124"/>
      <c r="E2124"/>
      <c r="F2124"/>
      <c r="G2124"/>
      <c r="H2124" s="8"/>
      <c r="J2124"/>
    </row>
    <row r="2125" spans="4:10" ht="12.75">
      <c r="D2125"/>
      <c r="E2125"/>
      <c r="F2125"/>
      <c r="G2125"/>
      <c r="H2125" s="8"/>
      <c r="J2125"/>
    </row>
    <row r="2126" spans="4:10" ht="12.75">
      <c r="D2126"/>
      <c r="E2126"/>
      <c r="F2126"/>
      <c r="G2126"/>
      <c r="H2126" s="8"/>
      <c r="J2126"/>
    </row>
    <row r="2127" spans="4:10" ht="12.75">
      <c r="D2127"/>
      <c r="E2127"/>
      <c r="F2127"/>
      <c r="G2127"/>
      <c r="H2127" s="8"/>
      <c r="J2127"/>
    </row>
    <row r="2128" spans="4:10" ht="12.75">
      <c r="D2128"/>
      <c r="E2128"/>
      <c r="F2128"/>
      <c r="G2128"/>
      <c r="H2128" s="8"/>
      <c r="J2128"/>
    </row>
    <row r="2129" spans="4:10" ht="12.75">
      <c r="D2129"/>
      <c r="E2129"/>
      <c r="F2129"/>
      <c r="G2129"/>
      <c r="H2129" s="8"/>
      <c r="J2129"/>
    </row>
    <row r="2130" spans="4:10" ht="12.75">
      <c r="D2130"/>
      <c r="E2130"/>
      <c r="F2130"/>
      <c r="G2130"/>
      <c r="H2130" s="8"/>
      <c r="J2130"/>
    </row>
    <row r="2131" spans="4:10" ht="12.75">
      <c r="D2131"/>
      <c r="E2131"/>
      <c r="F2131"/>
      <c r="G2131"/>
      <c r="H2131" s="8"/>
      <c r="J2131"/>
    </row>
    <row r="2132" spans="4:10" ht="12.75">
      <c r="D2132"/>
      <c r="E2132"/>
      <c r="F2132"/>
      <c r="G2132"/>
      <c r="H2132" s="8"/>
      <c r="J2132"/>
    </row>
    <row r="2133" spans="4:10" ht="12.75">
      <c r="D2133"/>
      <c r="E2133"/>
      <c r="F2133"/>
      <c r="G2133"/>
      <c r="H2133" s="8"/>
      <c r="J2133"/>
    </row>
    <row r="2134" spans="4:10" ht="12.75">
      <c r="D2134"/>
      <c r="E2134"/>
      <c r="F2134"/>
      <c r="G2134"/>
      <c r="H2134" s="8"/>
      <c r="J2134"/>
    </row>
    <row r="2135" spans="4:10" ht="12.75">
      <c r="D2135"/>
      <c r="E2135"/>
      <c r="F2135"/>
      <c r="G2135"/>
      <c r="H2135" s="8"/>
      <c r="J2135"/>
    </row>
    <row r="2136" spans="4:10" ht="12.75">
      <c r="D2136"/>
      <c r="E2136"/>
      <c r="F2136"/>
      <c r="G2136"/>
      <c r="H2136" s="8"/>
      <c r="J2136"/>
    </row>
    <row r="2137" spans="4:10" ht="12.75">
      <c r="D2137"/>
      <c r="E2137"/>
      <c r="F2137"/>
      <c r="G2137"/>
      <c r="H2137" s="8"/>
      <c r="J2137"/>
    </row>
    <row r="2138" spans="4:10" ht="12.75">
      <c r="D2138"/>
      <c r="E2138"/>
      <c r="F2138"/>
      <c r="G2138"/>
      <c r="H2138" s="8"/>
      <c r="J2138"/>
    </row>
    <row r="2139" spans="4:10" ht="12.75">
      <c r="D2139"/>
      <c r="E2139"/>
      <c r="F2139"/>
      <c r="G2139"/>
      <c r="H2139" s="8"/>
      <c r="J2139"/>
    </row>
    <row r="2140" spans="4:10" ht="12.75">
      <c r="D2140"/>
      <c r="E2140"/>
      <c r="F2140"/>
      <c r="G2140"/>
      <c r="H2140" s="8"/>
      <c r="J2140"/>
    </row>
    <row r="2141" spans="4:10" ht="12.75">
      <c r="D2141"/>
      <c r="E2141"/>
      <c r="F2141"/>
      <c r="G2141"/>
      <c r="H2141" s="8"/>
      <c r="J2141"/>
    </row>
    <row r="2142" spans="4:10" ht="12.75">
      <c r="D2142"/>
      <c r="E2142"/>
      <c r="F2142"/>
      <c r="G2142"/>
      <c r="H2142" s="8"/>
      <c r="J2142"/>
    </row>
    <row r="2143" spans="4:10" ht="12.75">
      <c r="D2143"/>
      <c r="E2143"/>
      <c r="F2143"/>
      <c r="G2143"/>
      <c r="H2143" s="8"/>
      <c r="J2143"/>
    </row>
    <row r="2144" spans="4:10" ht="12.75">
      <c r="D2144"/>
      <c r="E2144"/>
      <c r="F2144"/>
      <c r="G2144"/>
      <c r="H2144" s="8"/>
      <c r="J2144"/>
    </row>
    <row r="2145" spans="4:10" ht="12.75">
      <c r="D2145"/>
      <c r="E2145"/>
      <c r="F2145"/>
      <c r="G2145"/>
      <c r="H2145" s="8"/>
      <c r="J2145"/>
    </row>
    <row r="2146" spans="4:10" ht="12.75">
      <c r="D2146"/>
      <c r="E2146"/>
      <c r="F2146"/>
      <c r="G2146"/>
      <c r="H2146" s="8"/>
      <c r="J2146"/>
    </row>
    <row r="2147" spans="4:10" ht="12.75">
      <c r="D2147"/>
      <c r="E2147"/>
      <c r="F2147"/>
      <c r="G2147"/>
      <c r="H2147" s="8"/>
      <c r="J2147"/>
    </row>
    <row r="2148" spans="4:10" ht="12.75">
      <c r="D2148"/>
      <c r="E2148"/>
      <c r="F2148"/>
      <c r="G2148"/>
      <c r="H2148" s="8"/>
      <c r="J2148"/>
    </row>
    <row r="2149" spans="4:10" ht="12.75">
      <c r="D2149"/>
      <c r="E2149"/>
      <c r="F2149"/>
      <c r="G2149"/>
      <c r="H2149" s="8"/>
      <c r="J2149"/>
    </row>
    <row r="2150" spans="4:10" ht="12.75">
      <c r="D2150"/>
      <c r="E2150"/>
      <c r="F2150"/>
      <c r="G2150"/>
      <c r="H2150" s="8"/>
      <c r="J2150"/>
    </row>
    <row r="2151" spans="4:10" ht="12.75">
      <c r="D2151"/>
      <c r="E2151"/>
      <c r="F2151"/>
      <c r="G2151"/>
      <c r="H2151" s="8"/>
      <c r="J2151"/>
    </row>
    <row r="2152" spans="4:10" ht="12.75">
      <c r="D2152"/>
      <c r="E2152"/>
      <c r="F2152"/>
      <c r="G2152"/>
      <c r="H2152" s="8"/>
      <c r="J2152"/>
    </row>
    <row r="2153" spans="4:10" ht="12.75">
      <c r="D2153"/>
      <c r="E2153"/>
      <c r="F2153"/>
      <c r="G2153"/>
      <c r="H2153" s="8"/>
      <c r="J2153"/>
    </row>
    <row r="2154" spans="4:10" ht="12.75">
      <c r="D2154"/>
      <c r="E2154"/>
      <c r="F2154"/>
      <c r="G2154"/>
      <c r="H2154" s="8"/>
      <c r="J2154"/>
    </row>
    <row r="2155" spans="4:10" ht="12.75">
      <c r="D2155"/>
      <c r="E2155"/>
      <c r="F2155"/>
      <c r="G2155"/>
      <c r="H2155" s="8"/>
      <c r="J2155"/>
    </row>
    <row r="2156" spans="4:10" ht="12.75">
      <c r="D2156"/>
      <c r="E2156"/>
      <c r="F2156"/>
      <c r="G2156"/>
      <c r="H2156" s="8"/>
      <c r="J2156"/>
    </row>
    <row r="2157" spans="4:10" ht="12.75">
      <c r="D2157"/>
      <c r="E2157"/>
      <c r="F2157"/>
      <c r="G2157"/>
      <c r="H2157" s="8"/>
      <c r="J2157"/>
    </row>
    <row r="2158" spans="4:10" ht="12.75">
      <c r="D2158"/>
      <c r="E2158"/>
      <c r="F2158"/>
      <c r="G2158"/>
      <c r="H2158" s="8"/>
      <c r="J2158"/>
    </row>
    <row r="2159" spans="4:10" ht="12.75">
      <c r="D2159"/>
      <c r="E2159"/>
      <c r="F2159"/>
      <c r="G2159"/>
      <c r="H2159" s="8"/>
      <c r="J2159"/>
    </row>
    <row r="2160" spans="4:10" ht="12.75">
      <c r="D2160"/>
      <c r="E2160"/>
      <c r="F2160"/>
      <c r="G2160"/>
      <c r="H2160" s="8"/>
      <c r="J2160"/>
    </row>
    <row r="2161" spans="4:10" ht="12.75">
      <c r="D2161"/>
      <c r="E2161"/>
      <c r="F2161"/>
      <c r="G2161"/>
      <c r="H2161" s="8"/>
      <c r="J2161"/>
    </row>
    <row r="2162" spans="4:10" ht="12.75">
      <c r="D2162"/>
      <c r="E2162"/>
      <c r="F2162"/>
      <c r="G2162"/>
      <c r="H2162" s="8"/>
      <c r="J2162"/>
    </row>
    <row r="2163" spans="4:10" ht="12.75">
      <c r="D2163"/>
      <c r="E2163"/>
      <c r="F2163"/>
      <c r="G2163"/>
      <c r="H2163" s="8"/>
      <c r="J2163"/>
    </row>
    <row r="2164" spans="4:10" ht="12.75">
      <c r="D2164"/>
      <c r="E2164"/>
      <c r="F2164"/>
      <c r="G2164"/>
      <c r="H2164" s="8"/>
      <c r="J2164"/>
    </row>
    <row r="2165" spans="4:10" ht="12.75">
      <c r="D2165"/>
      <c r="E2165"/>
      <c r="F2165"/>
      <c r="G2165"/>
      <c r="H2165" s="8"/>
      <c r="J2165"/>
    </row>
    <row r="2166" spans="4:10" ht="12.75">
      <c r="D2166"/>
      <c r="E2166"/>
      <c r="F2166"/>
      <c r="G2166"/>
      <c r="H2166" s="8"/>
      <c r="J2166"/>
    </row>
    <row r="2167" spans="4:10" ht="12.75">
      <c r="D2167"/>
      <c r="E2167"/>
      <c r="F2167"/>
      <c r="G2167"/>
      <c r="H2167" s="8"/>
      <c r="J2167"/>
    </row>
    <row r="2168" spans="4:10" ht="12.75">
      <c r="D2168"/>
      <c r="E2168"/>
      <c r="F2168"/>
      <c r="G2168"/>
      <c r="H2168" s="8"/>
      <c r="J2168"/>
    </row>
    <row r="2169" spans="4:10" ht="12.75">
      <c r="D2169"/>
      <c r="E2169"/>
      <c r="F2169"/>
      <c r="G2169"/>
      <c r="H2169" s="8"/>
      <c r="J2169"/>
    </row>
    <row r="2170" spans="4:10" ht="12.75">
      <c r="D2170"/>
      <c r="E2170"/>
      <c r="F2170"/>
      <c r="G2170"/>
      <c r="H2170" s="8"/>
      <c r="J2170"/>
    </row>
    <row r="2171" spans="4:10" ht="12.75">
      <c r="D2171"/>
      <c r="E2171"/>
      <c r="F2171"/>
      <c r="G2171"/>
      <c r="H2171" s="8"/>
      <c r="J2171"/>
    </row>
    <row r="2172" spans="4:10" ht="12.75">
      <c r="D2172"/>
      <c r="E2172"/>
      <c r="F2172"/>
      <c r="G2172"/>
      <c r="H2172" s="8"/>
      <c r="J2172"/>
    </row>
    <row r="2173" spans="4:10" ht="12.75">
      <c r="D2173"/>
      <c r="E2173"/>
      <c r="F2173"/>
      <c r="G2173"/>
      <c r="H2173" s="8"/>
      <c r="J2173"/>
    </row>
    <row r="2174" spans="4:10" ht="12.75">
      <c r="D2174"/>
      <c r="E2174"/>
      <c r="F2174"/>
      <c r="G2174"/>
      <c r="H2174" s="8"/>
      <c r="J2174"/>
    </row>
    <row r="2175" spans="4:10" ht="12.75">
      <c r="D2175"/>
      <c r="E2175"/>
      <c r="F2175"/>
      <c r="G2175"/>
      <c r="H2175" s="8"/>
      <c r="J2175"/>
    </row>
    <row r="2176" spans="4:10" ht="12.75">
      <c r="D2176"/>
      <c r="E2176"/>
      <c r="F2176"/>
      <c r="G2176"/>
      <c r="H2176" s="8"/>
      <c r="J2176"/>
    </row>
    <row r="2177" spans="4:10" ht="12.75">
      <c r="D2177"/>
      <c r="E2177"/>
      <c r="F2177"/>
      <c r="G2177"/>
      <c r="H2177" s="8"/>
      <c r="J2177"/>
    </row>
    <row r="2178" spans="4:10" ht="12.75">
      <c r="D2178"/>
      <c r="E2178"/>
      <c r="F2178"/>
      <c r="G2178"/>
      <c r="H2178" s="8"/>
      <c r="J2178"/>
    </row>
    <row r="2179" spans="4:10" ht="12.75">
      <c r="D2179"/>
      <c r="E2179"/>
      <c r="F2179"/>
      <c r="G2179"/>
      <c r="H2179" s="8"/>
      <c r="J2179"/>
    </row>
    <row r="2180" spans="4:10" ht="12.75">
      <c r="D2180"/>
      <c r="E2180"/>
      <c r="F2180"/>
      <c r="G2180"/>
      <c r="H2180" s="8"/>
      <c r="J2180"/>
    </row>
    <row r="2181" spans="4:10" ht="12.75">
      <c r="D2181"/>
      <c r="E2181"/>
      <c r="F2181"/>
      <c r="G2181"/>
      <c r="H2181" s="8"/>
      <c r="J2181"/>
    </row>
    <row r="2182" spans="4:10" ht="12.75">
      <c r="D2182"/>
      <c r="E2182"/>
      <c r="F2182"/>
      <c r="G2182"/>
      <c r="H2182" s="8"/>
      <c r="J2182"/>
    </row>
    <row r="2183" spans="4:10" ht="12.75">
      <c r="D2183"/>
      <c r="E2183"/>
      <c r="F2183"/>
      <c r="G2183"/>
      <c r="H2183" s="8"/>
      <c r="J2183"/>
    </row>
    <row r="2184" spans="4:10" ht="12.75">
      <c r="D2184"/>
      <c r="E2184"/>
      <c r="F2184"/>
      <c r="G2184"/>
      <c r="H2184" s="8"/>
      <c r="J2184"/>
    </row>
    <row r="2185" spans="4:10" ht="12.75">
      <c r="D2185"/>
      <c r="E2185"/>
      <c r="F2185"/>
      <c r="G2185"/>
      <c r="H2185" s="8"/>
      <c r="J2185"/>
    </row>
    <row r="2186" spans="4:10" ht="12.75">
      <c r="D2186"/>
      <c r="E2186"/>
      <c r="F2186"/>
      <c r="G2186"/>
      <c r="H2186" s="8"/>
      <c r="J2186"/>
    </row>
    <row r="2187" spans="4:10" ht="12.75">
      <c r="D2187"/>
      <c r="E2187"/>
      <c r="F2187"/>
      <c r="G2187"/>
      <c r="H2187" s="8"/>
      <c r="J2187"/>
    </row>
    <row r="2188" spans="4:10" ht="12.75">
      <c r="D2188"/>
      <c r="E2188"/>
      <c r="F2188"/>
      <c r="G2188"/>
      <c r="H2188" s="8"/>
      <c r="J2188"/>
    </row>
    <row r="2189" spans="4:10" ht="12.75">
      <c r="D2189"/>
      <c r="E2189"/>
      <c r="F2189"/>
      <c r="G2189"/>
      <c r="H2189" s="8"/>
      <c r="J2189"/>
    </row>
    <row r="2190" spans="4:10" ht="12.75">
      <c r="D2190"/>
      <c r="E2190"/>
      <c r="F2190"/>
      <c r="G2190"/>
      <c r="H2190" s="8"/>
      <c r="J2190"/>
    </row>
    <row r="2191" spans="4:10" ht="12.75">
      <c r="D2191"/>
      <c r="E2191"/>
      <c r="F2191"/>
      <c r="G2191"/>
      <c r="H2191" s="8"/>
      <c r="J2191"/>
    </row>
    <row r="2192" spans="4:10" ht="12.75">
      <c r="D2192"/>
      <c r="E2192"/>
      <c r="F2192"/>
      <c r="G2192"/>
      <c r="H2192" s="8"/>
      <c r="J2192"/>
    </row>
    <row r="2193" spans="4:10" ht="12.75">
      <c r="D2193"/>
      <c r="E2193"/>
      <c r="F2193"/>
      <c r="G2193"/>
      <c r="H2193" s="8"/>
      <c r="J2193"/>
    </row>
    <row r="2194" spans="4:10" ht="12.75">
      <c r="D2194"/>
      <c r="E2194"/>
      <c r="F2194"/>
      <c r="G2194"/>
      <c r="H2194" s="8"/>
      <c r="J2194"/>
    </row>
    <row r="2195" spans="4:10" ht="12.75">
      <c r="D2195"/>
      <c r="E2195"/>
      <c r="F2195"/>
      <c r="G2195"/>
      <c r="H2195" s="8"/>
      <c r="J2195"/>
    </row>
    <row r="2196" spans="4:10" ht="12.75">
      <c r="D2196"/>
      <c r="E2196"/>
      <c r="F2196"/>
      <c r="G2196"/>
      <c r="H2196" s="8"/>
      <c r="J2196"/>
    </row>
    <row r="2197" spans="4:10" ht="12.75">
      <c r="D2197"/>
      <c r="E2197"/>
      <c r="F2197"/>
      <c r="G2197"/>
      <c r="H2197" s="8"/>
      <c r="J2197"/>
    </row>
    <row r="2198" spans="4:10" ht="12.75">
      <c r="D2198"/>
      <c r="E2198"/>
      <c r="F2198"/>
      <c r="G2198"/>
      <c r="H2198" s="8"/>
      <c r="J2198"/>
    </row>
    <row r="2199" spans="4:10" ht="12.75">
      <c r="D2199"/>
      <c r="E2199"/>
      <c r="F2199"/>
      <c r="G2199"/>
      <c r="H2199" s="8"/>
      <c r="J2199"/>
    </row>
    <row r="2200" spans="4:10" ht="12.75">
      <c r="D2200"/>
      <c r="E2200"/>
      <c r="F2200"/>
      <c r="G2200"/>
      <c r="H2200" s="8"/>
      <c r="J2200"/>
    </row>
    <row r="2201" spans="4:10" ht="12.75">
      <c r="D2201"/>
      <c r="E2201"/>
      <c r="F2201"/>
      <c r="G2201"/>
      <c r="H2201" s="8"/>
      <c r="J2201"/>
    </row>
    <row r="2202" spans="4:10" ht="12.75">
      <c r="D2202"/>
      <c r="E2202"/>
      <c r="F2202"/>
      <c r="G2202"/>
      <c r="H2202" s="8"/>
      <c r="J2202"/>
    </row>
    <row r="2203" spans="4:10" ht="12.75">
      <c r="D2203"/>
      <c r="E2203"/>
      <c r="F2203"/>
      <c r="G2203"/>
      <c r="H2203" s="8"/>
      <c r="J2203"/>
    </row>
    <row r="2204" spans="4:10" ht="12.75">
      <c r="D2204"/>
      <c r="E2204"/>
      <c r="F2204"/>
      <c r="G2204"/>
      <c r="H2204" s="8"/>
      <c r="J2204"/>
    </row>
    <row r="2205" spans="4:10" ht="12.75">
      <c r="D2205"/>
      <c r="E2205"/>
      <c r="F2205"/>
      <c r="G2205"/>
      <c r="H2205" s="8"/>
      <c r="J2205"/>
    </row>
    <row r="2206" spans="4:10" ht="12.75">
      <c r="D2206"/>
      <c r="E2206"/>
      <c r="F2206"/>
      <c r="G2206"/>
      <c r="H2206" s="8"/>
      <c r="J2206"/>
    </row>
    <row r="2207" spans="4:10" ht="12.75">
      <c r="D2207"/>
      <c r="E2207"/>
      <c r="F2207"/>
      <c r="G2207"/>
      <c r="H2207" s="8"/>
      <c r="J2207"/>
    </row>
    <row r="2208" spans="4:10" ht="12.75">
      <c r="D2208"/>
      <c r="E2208"/>
      <c r="F2208"/>
      <c r="G2208"/>
      <c r="H2208" s="8"/>
      <c r="J2208"/>
    </row>
    <row r="2209" spans="4:10" ht="12.75">
      <c r="D2209"/>
      <c r="E2209"/>
      <c r="F2209"/>
      <c r="G2209"/>
      <c r="H2209" s="8"/>
      <c r="J2209"/>
    </row>
    <row r="2210" spans="4:10" ht="12.75">
      <c r="D2210"/>
      <c r="E2210"/>
      <c r="F2210"/>
      <c r="G2210"/>
      <c r="H2210" s="8"/>
      <c r="J2210"/>
    </row>
    <row r="2211" spans="4:10" ht="12.75">
      <c r="D2211"/>
      <c r="E2211"/>
      <c r="F2211"/>
      <c r="G2211"/>
      <c r="H2211" s="8"/>
      <c r="J2211"/>
    </row>
    <row r="2212" spans="4:10" ht="12.75">
      <c r="D2212"/>
      <c r="E2212"/>
      <c r="F2212"/>
      <c r="G2212"/>
      <c r="H2212" s="8"/>
      <c r="J2212"/>
    </row>
    <row r="2213" spans="4:10" ht="12.75">
      <c r="D2213"/>
      <c r="E2213"/>
      <c r="F2213"/>
      <c r="G2213"/>
      <c r="H2213" s="8"/>
      <c r="J2213"/>
    </row>
    <row r="2214" spans="4:10" ht="12.75">
      <c r="D2214"/>
      <c r="E2214"/>
      <c r="F2214"/>
      <c r="G2214"/>
      <c r="H2214" s="8"/>
      <c r="J2214"/>
    </row>
    <row r="2215" spans="4:10" ht="12.75">
      <c r="D2215"/>
      <c r="E2215"/>
      <c r="F2215"/>
      <c r="G2215"/>
      <c r="H2215" s="8"/>
      <c r="J2215"/>
    </row>
    <row r="2216" spans="4:10" ht="12.75">
      <c r="D2216"/>
      <c r="E2216"/>
      <c r="F2216"/>
      <c r="G2216"/>
      <c r="H2216" s="8"/>
      <c r="J2216"/>
    </row>
    <row r="2217" spans="4:10" ht="12.75">
      <c r="D2217"/>
      <c r="E2217"/>
      <c r="F2217"/>
      <c r="G2217"/>
      <c r="H2217" s="8"/>
      <c r="J2217"/>
    </row>
    <row r="2218" spans="4:10" ht="12.75">
      <c r="D2218"/>
      <c r="E2218"/>
      <c r="F2218"/>
      <c r="G2218"/>
      <c r="H2218" s="8"/>
      <c r="J2218"/>
    </row>
    <row r="2219" spans="4:10" ht="12.75">
      <c r="D2219"/>
      <c r="E2219"/>
      <c r="F2219"/>
      <c r="G2219"/>
      <c r="H2219" s="8"/>
      <c r="J2219"/>
    </row>
    <row r="2220" spans="4:10" ht="12.75">
      <c r="D2220"/>
      <c r="E2220"/>
      <c r="F2220"/>
      <c r="G2220"/>
      <c r="H2220" s="8"/>
      <c r="J2220"/>
    </row>
    <row r="2221" spans="4:10" ht="12.75">
      <c r="D2221"/>
      <c r="E2221"/>
      <c r="F2221"/>
      <c r="G2221"/>
      <c r="H2221" s="8"/>
      <c r="J2221"/>
    </row>
    <row r="2222" spans="4:10" ht="12.75">
      <c r="D2222"/>
      <c r="E2222"/>
      <c r="F2222"/>
      <c r="G2222"/>
      <c r="H2222" s="8"/>
      <c r="J2222"/>
    </row>
    <row r="2223" spans="4:10" ht="12.75">
      <c r="D2223"/>
      <c r="E2223"/>
      <c r="F2223"/>
      <c r="G2223"/>
      <c r="H2223" s="8"/>
      <c r="J2223"/>
    </row>
    <row r="2224" spans="4:10" ht="12.75">
      <c r="D2224"/>
      <c r="E2224"/>
      <c r="F2224"/>
      <c r="G2224"/>
      <c r="H2224" s="8"/>
      <c r="J2224"/>
    </row>
    <row r="2225" spans="4:10" ht="12.75">
      <c r="D2225"/>
      <c r="E2225"/>
      <c r="F2225"/>
      <c r="G2225"/>
      <c r="H2225" s="8"/>
      <c r="J2225"/>
    </row>
    <row r="2226" spans="4:10" ht="12.75">
      <c r="D2226"/>
      <c r="E2226"/>
      <c r="F2226"/>
      <c r="G2226"/>
      <c r="H2226" s="8"/>
      <c r="J2226"/>
    </row>
    <row r="2227" spans="4:10" ht="12.75">
      <c r="D2227"/>
      <c r="E2227"/>
      <c r="F2227"/>
      <c r="G2227"/>
      <c r="H2227" s="8"/>
      <c r="J2227"/>
    </row>
    <row r="2228" spans="4:10" ht="12.75">
      <c r="D2228"/>
      <c r="E2228"/>
      <c r="F2228"/>
      <c r="G2228"/>
      <c r="H2228" s="8"/>
      <c r="J2228"/>
    </row>
    <row r="2229" spans="4:10" ht="12.75">
      <c r="D2229"/>
      <c r="E2229"/>
      <c r="F2229"/>
      <c r="G2229"/>
      <c r="H2229" s="8"/>
      <c r="J2229"/>
    </row>
    <row r="2230" spans="4:10" ht="12.75">
      <c r="D2230"/>
      <c r="E2230"/>
      <c r="F2230"/>
      <c r="G2230"/>
      <c r="H2230" s="8"/>
      <c r="J2230"/>
    </row>
    <row r="2231" spans="4:10" ht="12.75">
      <c r="D2231"/>
      <c r="E2231"/>
      <c r="F2231"/>
      <c r="G2231"/>
      <c r="H2231" s="8"/>
      <c r="J2231"/>
    </row>
    <row r="2232" spans="4:10" ht="12.75">
      <c r="D2232"/>
      <c r="E2232"/>
      <c r="F2232"/>
      <c r="G2232"/>
      <c r="H2232" s="8"/>
      <c r="J2232"/>
    </row>
    <row r="2233" spans="4:10" ht="12.75">
      <c r="D2233"/>
      <c r="E2233"/>
      <c r="F2233"/>
      <c r="G2233"/>
      <c r="H2233" s="8"/>
      <c r="J2233"/>
    </row>
    <row r="2234" spans="4:10" ht="12.75">
      <c r="D2234"/>
      <c r="E2234"/>
      <c r="F2234"/>
      <c r="G2234"/>
      <c r="H2234" s="8"/>
      <c r="J2234"/>
    </row>
    <row r="2235" spans="4:10" ht="12.75">
      <c r="D2235"/>
      <c r="E2235"/>
      <c r="F2235"/>
      <c r="G2235"/>
      <c r="H2235" s="8"/>
      <c r="J2235"/>
    </row>
    <row r="2236" spans="4:10" ht="12.75">
      <c r="D2236"/>
      <c r="E2236"/>
      <c r="F2236"/>
      <c r="G2236"/>
      <c r="H2236" s="8"/>
      <c r="J2236"/>
    </row>
    <row r="2237" spans="4:10" ht="12.75">
      <c r="D2237"/>
      <c r="E2237"/>
      <c r="F2237"/>
      <c r="G2237"/>
      <c r="H2237" s="8"/>
      <c r="J2237"/>
    </row>
    <row r="2238" spans="4:10" ht="12.75">
      <c r="D2238"/>
      <c r="E2238"/>
      <c r="F2238"/>
      <c r="G2238"/>
      <c r="H2238" s="8"/>
      <c r="J2238"/>
    </row>
    <row r="2239" spans="4:10" ht="12.75">
      <c r="D2239"/>
      <c r="E2239"/>
      <c r="F2239"/>
      <c r="G2239"/>
      <c r="H2239" s="8"/>
      <c r="J2239"/>
    </row>
    <row r="2240" spans="4:10" ht="12.75">
      <c r="D2240"/>
      <c r="E2240"/>
      <c r="F2240"/>
      <c r="G2240"/>
      <c r="H2240" s="8"/>
      <c r="J2240"/>
    </row>
    <row r="2241" spans="4:10" ht="12.75">
      <c r="D2241"/>
      <c r="E2241"/>
      <c r="F2241"/>
      <c r="G2241"/>
      <c r="H2241" s="8"/>
      <c r="J2241"/>
    </row>
    <row r="2242" spans="4:10" ht="12.75">
      <c r="D2242"/>
      <c r="E2242"/>
      <c r="F2242"/>
      <c r="G2242"/>
      <c r="H2242" s="8"/>
      <c r="J2242"/>
    </row>
    <row r="2243" spans="4:10" ht="12.75">
      <c r="D2243"/>
      <c r="E2243"/>
      <c r="F2243"/>
      <c r="G2243"/>
      <c r="H2243" s="8"/>
      <c r="J2243"/>
    </row>
    <row r="2244" spans="4:10" ht="12.75">
      <c r="D2244"/>
      <c r="E2244"/>
      <c r="F2244"/>
      <c r="G2244"/>
      <c r="H2244" s="8"/>
      <c r="J2244"/>
    </row>
    <row r="2245" spans="4:10" ht="12.75">
      <c r="D2245"/>
      <c r="E2245"/>
      <c r="F2245"/>
      <c r="G2245"/>
      <c r="H2245" s="8"/>
      <c r="J2245"/>
    </row>
    <row r="2246" spans="4:10" ht="12.75">
      <c r="D2246"/>
      <c r="E2246"/>
      <c r="F2246"/>
      <c r="G2246"/>
      <c r="H2246" s="8"/>
      <c r="J2246"/>
    </row>
    <row r="2247" spans="4:10" ht="12.75">
      <c r="D2247"/>
      <c r="E2247"/>
      <c r="F2247"/>
      <c r="G2247"/>
      <c r="H2247" s="8"/>
      <c r="J2247"/>
    </row>
    <row r="2248" spans="4:10" ht="12.75">
      <c r="D2248"/>
      <c r="E2248"/>
      <c r="F2248"/>
      <c r="G2248"/>
      <c r="H2248" s="8"/>
      <c r="J2248"/>
    </row>
    <row r="2249" spans="4:10" ht="12.75">
      <c r="D2249"/>
      <c r="E2249"/>
      <c r="F2249"/>
      <c r="G2249"/>
      <c r="H2249" s="8"/>
      <c r="J2249"/>
    </row>
    <row r="2250" spans="4:10" ht="12.75">
      <c r="D2250"/>
      <c r="E2250"/>
      <c r="F2250"/>
      <c r="G2250"/>
      <c r="H2250" s="8"/>
      <c r="J2250"/>
    </row>
    <row r="2251" spans="4:10" ht="12.75">
      <c r="D2251"/>
      <c r="E2251"/>
      <c r="F2251"/>
      <c r="G2251"/>
      <c r="H2251" s="8"/>
      <c r="J2251"/>
    </row>
    <row r="2252" spans="4:10" ht="12.75">
      <c r="D2252"/>
      <c r="E2252"/>
      <c r="F2252"/>
      <c r="G2252"/>
      <c r="H2252" s="8"/>
      <c r="J2252"/>
    </row>
    <row r="2253" spans="4:10" ht="12.75">
      <c r="D2253"/>
      <c r="E2253"/>
      <c r="F2253"/>
      <c r="G2253"/>
      <c r="H2253" s="8"/>
      <c r="J2253"/>
    </row>
    <row r="2254" spans="4:10" ht="12.75">
      <c r="D2254"/>
      <c r="E2254"/>
      <c r="F2254"/>
      <c r="G2254"/>
      <c r="H2254" s="8"/>
      <c r="J2254"/>
    </row>
    <row r="2255" spans="4:10" ht="12.75">
      <c r="D2255"/>
      <c r="E2255"/>
      <c r="F2255"/>
      <c r="G2255"/>
      <c r="H2255" s="8"/>
      <c r="J2255"/>
    </row>
    <row r="2256" spans="4:10" ht="12.75">
      <c r="D2256"/>
      <c r="E2256"/>
      <c r="F2256"/>
      <c r="G2256"/>
      <c r="H2256" s="8"/>
      <c r="J2256"/>
    </row>
    <row r="2257" spans="4:10" ht="12.75">
      <c r="D2257"/>
      <c r="E2257"/>
      <c r="F2257"/>
      <c r="G2257"/>
      <c r="H2257" s="8"/>
      <c r="J2257"/>
    </row>
    <row r="2258" spans="4:10" ht="12.75">
      <c r="D2258"/>
      <c r="E2258"/>
      <c r="F2258"/>
      <c r="G2258"/>
      <c r="H2258" s="8"/>
      <c r="J2258"/>
    </row>
    <row r="2259" spans="4:10" ht="12.75">
      <c r="D2259"/>
      <c r="E2259"/>
      <c r="F2259"/>
      <c r="G2259"/>
      <c r="H2259" s="8"/>
      <c r="J2259"/>
    </row>
    <row r="2260" spans="4:10" ht="12.75">
      <c r="D2260"/>
      <c r="E2260"/>
      <c r="F2260"/>
      <c r="G2260"/>
      <c r="H2260" s="8"/>
      <c r="J2260"/>
    </row>
    <row r="2261" spans="4:10" ht="12.75">
      <c r="D2261"/>
      <c r="E2261"/>
      <c r="F2261"/>
      <c r="G2261"/>
      <c r="H2261" s="8"/>
      <c r="J2261"/>
    </row>
    <row r="2262" spans="4:10" ht="12.75">
      <c r="D2262"/>
      <c r="E2262"/>
      <c r="F2262"/>
      <c r="G2262"/>
      <c r="H2262" s="8"/>
      <c r="J2262"/>
    </row>
    <row r="2263" spans="4:10" ht="12.75">
      <c r="D2263"/>
      <c r="E2263"/>
      <c r="F2263"/>
      <c r="G2263"/>
      <c r="H2263" s="8"/>
      <c r="J2263"/>
    </row>
    <row r="2264" spans="4:10" ht="12.75">
      <c r="D2264"/>
      <c r="E2264"/>
      <c r="F2264"/>
      <c r="G2264"/>
      <c r="H2264" s="8"/>
      <c r="J2264"/>
    </row>
    <row r="2265" spans="4:10" ht="12.75">
      <c r="D2265"/>
      <c r="E2265"/>
      <c r="F2265"/>
      <c r="G2265"/>
      <c r="H2265" s="8"/>
      <c r="J2265"/>
    </row>
    <row r="2266" spans="4:10" ht="12.75">
      <c r="D2266"/>
      <c r="E2266"/>
      <c r="F2266"/>
      <c r="G2266"/>
      <c r="H2266" s="8"/>
      <c r="J2266"/>
    </row>
    <row r="2267" spans="4:10" ht="12.75">
      <c r="D2267"/>
      <c r="E2267"/>
      <c r="F2267"/>
      <c r="G2267"/>
      <c r="H2267" s="8"/>
      <c r="J2267"/>
    </row>
    <row r="2268" spans="4:10" ht="12.75">
      <c r="D2268"/>
      <c r="E2268"/>
      <c r="F2268"/>
      <c r="G2268"/>
      <c r="H2268" s="8"/>
      <c r="J2268"/>
    </row>
    <row r="2269" spans="4:10" ht="12.75">
      <c r="D2269"/>
      <c r="E2269"/>
      <c r="F2269"/>
      <c r="G2269"/>
      <c r="H2269" s="8"/>
      <c r="J2269"/>
    </row>
    <row r="2270" spans="4:10" ht="12.75">
      <c r="D2270"/>
      <c r="E2270"/>
      <c r="F2270"/>
      <c r="G2270"/>
      <c r="H2270" s="8"/>
      <c r="J2270"/>
    </row>
    <row r="2271" spans="4:10" ht="12.75">
      <c r="D2271"/>
      <c r="E2271"/>
      <c r="F2271"/>
      <c r="G2271"/>
      <c r="H2271" s="8"/>
      <c r="J2271"/>
    </row>
    <row r="2272" spans="4:10" ht="12.75">
      <c r="D2272"/>
      <c r="E2272"/>
      <c r="F2272"/>
      <c r="G2272"/>
      <c r="H2272" s="8"/>
      <c r="J2272"/>
    </row>
    <row r="2273" spans="4:10" ht="12.75">
      <c r="D2273"/>
      <c r="E2273"/>
      <c r="F2273"/>
      <c r="G2273"/>
      <c r="H2273" s="8"/>
      <c r="J2273"/>
    </row>
    <row r="2274" spans="4:10" ht="12.75">
      <c r="D2274"/>
      <c r="E2274"/>
      <c r="F2274"/>
      <c r="G2274"/>
      <c r="H2274" s="8"/>
      <c r="J2274"/>
    </row>
    <row r="2275" spans="4:10" ht="12.75">
      <c r="D2275"/>
      <c r="E2275"/>
      <c r="F2275"/>
      <c r="G2275"/>
      <c r="H2275" s="8"/>
      <c r="J2275"/>
    </row>
    <row r="2276" spans="4:10" ht="12.75">
      <c r="D2276"/>
      <c r="E2276"/>
      <c r="F2276"/>
      <c r="G2276"/>
      <c r="H2276" s="8"/>
      <c r="J2276"/>
    </row>
    <row r="2277" spans="4:10" ht="12.75">
      <c r="D2277"/>
      <c r="E2277"/>
      <c r="F2277"/>
      <c r="G2277"/>
      <c r="H2277" s="8"/>
      <c r="J2277"/>
    </row>
    <row r="2278" spans="4:10" ht="12.75">
      <c r="D2278"/>
      <c r="E2278"/>
      <c r="F2278"/>
      <c r="G2278"/>
      <c r="H2278" s="8"/>
      <c r="J2278"/>
    </row>
    <row r="2279" spans="4:10" ht="12.75">
      <c r="D2279"/>
      <c r="E2279"/>
      <c r="F2279"/>
      <c r="G2279"/>
      <c r="H2279" s="8"/>
      <c r="J2279"/>
    </row>
    <row r="2280" spans="4:10" ht="12.75">
      <c r="D2280"/>
      <c r="E2280"/>
      <c r="F2280"/>
      <c r="G2280"/>
      <c r="H2280" s="8"/>
      <c r="J2280"/>
    </row>
    <row r="2281" spans="4:10" ht="12.75">
      <c r="D2281"/>
      <c r="E2281"/>
      <c r="F2281"/>
      <c r="G2281"/>
      <c r="H2281" s="8"/>
      <c r="J2281"/>
    </row>
    <row r="2282" spans="4:10" ht="12.75">
      <c r="D2282"/>
      <c r="E2282"/>
      <c r="F2282"/>
      <c r="G2282"/>
      <c r="H2282" s="8"/>
      <c r="J2282"/>
    </row>
    <row r="2283" spans="4:10" ht="12.75">
      <c r="D2283"/>
      <c r="E2283"/>
      <c r="F2283"/>
      <c r="G2283"/>
      <c r="H2283" s="8"/>
      <c r="J2283"/>
    </row>
    <row r="2284" spans="4:10" ht="12.75">
      <c r="D2284"/>
      <c r="E2284"/>
      <c r="F2284"/>
      <c r="G2284"/>
      <c r="H2284" s="8"/>
      <c r="J2284"/>
    </row>
    <row r="2285" spans="4:10" ht="12.75">
      <c r="D2285"/>
      <c r="E2285"/>
      <c r="F2285"/>
      <c r="G2285"/>
      <c r="H2285" s="8"/>
      <c r="J2285"/>
    </row>
    <row r="2286" spans="4:10" ht="12.75">
      <c r="D2286"/>
      <c r="E2286"/>
      <c r="F2286"/>
      <c r="G2286"/>
      <c r="H2286" s="8"/>
      <c r="J2286"/>
    </row>
    <row r="2287" spans="4:10" ht="12.75">
      <c r="D2287"/>
      <c r="E2287"/>
      <c r="F2287"/>
      <c r="G2287"/>
      <c r="H2287" s="8"/>
      <c r="J2287"/>
    </row>
    <row r="2288" spans="4:10" ht="12.75">
      <c r="D2288"/>
      <c r="E2288"/>
      <c r="F2288"/>
      <c r="G2288"/>
      <c r="H2288" s="8"/>
      <c r="J2288"/>
    </row>
    <row r="2289" spans="4:10" ht="12.75">
      <c r="D2289"/>
      <c r="E2289"/>
      <c r="F2289"/>
      <c r="G2289"/>
      <c r="H2289" s="8"/>
      <c r="J2289"/>
    </row>
    <row r="2290" spans="4:10" ht="12.75">
      <c r="D2290"/>
      <c r="E2290"/>
      <c r="F2290"/>
      <c r="G2290"/>
      <c r="H2290" s="8"/>
      <c r="J2290"/>
    </row>
    <row r="2291" spans="4:10" ht="12.75">
      <c r="D2291"/>
      <c r="E2291"/>
      <c r="F2291"/>
      <c r="G2291"/>
      <c r="H2291" s="8"/>
      <c r="J2291"/>
    </row>
    <row r="2292" spans="4:10" ht="12.75">
      <c r="D2292"/>
      <c r="E2292"/>
      <c r="F2292"/>
      <c r="G2292"/>
      <c r="H2292" s="8"/>
      <c r="J2292"/>
    </row>
    <row r="2293" spans="4:10" ht="12.75">
      <c r="D2293"/>
      <c r="E2293"/>
      <c r="F2293"/>
      <c r="G2293"/>
      <c r="H2293" s="8"/>
      <c r="J2293"/>
    </row>
    <row r="2294" spans="4:10" ht="12.75">
      <c r="D2294"/>
      <c r="E2294"/>
      <c r="F2294"/>
      <c r="G2294"/>
      <c r="H2294" s="8"/>
      <c r="J2294"/>
    </row>
    <row r="2295" spans="4:10" ht="12.75">
      <c r="D2295"/>
      <c r="E2295"/>
      <c r="F2295"/>
      <c r="G2295"/>
      <c r="H2295" s="8"/>
      <c r="J2295"/>
    </row>
    <row r="2296" spans="4:10" ht="12.75">
      <c r="D2296"/>
      <c r="E2296"/>
      <c r="F2296"/>
      <c r="G2296"/>
      <c r="H2296" s="8"/>
      <c r="J2296"/>
    </row>
    <row r="2297" spans="4:10" ht="12.75">
      <c r="D2297"/>
      <c r="E2297"/>
      <c r="F2297"/>
      <c r="G2297"/>
      <c r="H2297" s="8"/>
      <c r="J2297"/>
    </row>
    <row r="2298" spans="4:10" ht="12.75">
      <c r="D2298"/>
      <c r="E2298"/>
      <c r="F2298"/>
      <c r="G2298"/>
      <c r="H2298" s="8"/>
      <c r="J2298"/>
    </row>
    <row r="2299" spans="4:10" ht="12.75">
      <c r="D2299"/>
      <c r="E2299"/>
      <c r="F2299"/>
      <c r="G2299"/>
      <c r="H2299" s="8"/>
      <c r="J2299"/>
    </row>
    <row r="2300" spans="4:10" ht="12.75">
      <c r="D2300"/>
      <c r="E2300"/>
      <c r="F2300"/>
      <c r="G2300"/>
      <c r="H2300" s="8"/>
      <c r="J2300"/>
    </row>
    <row r="2301" spans="4:10" ht="12.75">
      <c r="D2301"/>
      <c r="E2301"/>
      <c r="F2301"/>
      <c r="G2301"/>
      <c r="H2301" s="8"/>
      <c r="J2301"/>
    </row>
    <row r="2302" spans="4:10" ht="12.75">
      <c r="D2302"/>
      <c r="E2302"/>
      <c r="F2302"/>
      <c r="G2302"/>
      <c r="H2302" s="8"/>
      <c r="J2302"/>
    </row>
    <row r="2303" spans="4:10" ht="12.75">
      <c r="D2303"/>
      <c r="E2303"/>
      <c r="F2303"/>
      <c r="G2303"/>
      <c r="H2303" s="8"/>
      <c r="J2303"/>
    </row>
    <row r="2304" spans="4:10" ht="12.75">
      <c r="D2304"/>
      <c r="E2304"/>
      <c r="F2304"/>
      <c r="G2304"/>
      <c r="H2304" s="8"/>
      <c r="J2304"/>
    </row>
    <row r="2305" spans="4:10" ht="12.75">
      <c r="D2305"/>
      <c r="E2305"/>
      <c r="F2305"/>
      <c r="G2305"/>
      <c r="H2305" s="8"/>
      <c r="J2305"/>
    </row>
    <row r="2306" spans="4:10" ht="12.75">
      <c r="D2306"/>
      <c r="E2306"/>
      <c r="F2306"/>
      <c r="G2306"/>
      <c r="H2306" s="8"/>
      <c r="J2306"/>
    </row>
    <row r="2307" spans="4:10" ht="12.75">
      <c r="D2307"/>
      <c r="E2307"/>
      <c r="F2307"/>
      <c r="G2307"/>
      <c r="H2307" s="8"/>
      <c r="J2307"/>
    </row>
    <row r="2308" spans="4:10" ht="12.75">
      <c r="D2308"/>
      <c r="E2308"/>
      <c r="F2308"/>
      <c r="G2308"/>
      <c r="H2308" s="8"/>
      <c r="J2308"/>
    </row>
    <row r="2309" spans="4:10" ht="12.75">
      <c r="D2309"/>
      <c r="E2309"/>
      <c r="F2309"/>
      <c r="G2309"/>
      <c r="H2309" s="8"/>
      <c r="J2309"/>
    </row>
    <row r="2310" spans="4:10" ht="12.75">
      <c r="D2310"/>
      <c r="E2310"/>
      <c r="F2310"/>
      <c r="G2310"/>
      <c r="H2310" s="8"/>
      <c r="J2310"/>
    </row>
    <row r="2311" spans="4:10" ht="12.75">
      <c r="D2311"/>
      <c r="E2311"/>
      <c r="F2311"/>
      <c r="G2311"/>
      <c r="H2311" s="8"/>
      <c r="J2311"/>
    </row>
    <row r="2312" spans="4:10" ht="12.75">
      <c r="D2312"/>
      <c r="E2312"/>
      <c r="F2312"/>
      <c r="G2312"/>
      <c r="H2312" s="8"/>
      <c r="J2312"/>
    </row>
    <row r="2313" spans="4:10" ht="12.75">
      <c r="D2313"/>
      <c r="E2313"/>
      <c r="F2313"/>
      <c r="G2313"/>
      <c r="H2313" s="8"/>
      <c r="J2313"/>
    </row>
    <row r="2314" spans="4:10" ht="12.75">
      <c r="D2314"/>
      <c r="E2314"/>
      <c r="F2314"/>
      <c r="G2314"/>
      <c r="H2314" s="8"/>
      <c r="J2314"/>
    </row>
    <row r="2315" spans="4:10" ht="12.75">
      <c r="D2315"/>
      <c r="E2315"/>
      <c r="F2315"/>
      <c r="G2315"/>
      <c r="H2315" s="8"/>
      <c r="J2315"/>
    </row>
    <row r="2316" spans="4:10" ht="12.75">
      <c r="D2316"/>
      <c r="E2316"/>
      <c r="F2316"/>
      <c r="G2316"/>
      <c r="H2316" s="8"/>
      <c r="J2316"/>
    </row>
    <row r="2317" spans="4:10" ht="12.75">
      <c r="D2317"/>
      <c r="E2317"/>
      <c r="F2317"/>
      <c r="G2317"/>
      <c r="H2317" s="8"/>
      <c r="J2317"/>
    </row>
    <row r="2318" spans="4:10" ht="12.75">
      <c r="D2318"/>
      <c r="E2318"/>
      <c r="F2318"/>
      <c r="G2318"/>
      <c r="H2318" s="8"/>
      <c r="J2318"/>
    </row>
    <row r="2319" spans="4:10" ht="12.75">
      <c r="D2319"/>
      <c r="E2319"/>
      <c r="F2319"/>
      <c r="G2319"/>
      <c r="H2319" s="8"/>
      <c r="J2319"/>
    </row>
    <row r="2320" spans="4:10" ht="12.75">
      <c r="D2320"/>
      <c r="E2320"/>
      <c r="F2320"/>
      <c r="G2320"/>
      <c r="H2320" s="8"/>
      <c r="J2320"/>
    </row>
    <row r="2321" spans="4:10" ht="12.75">
      <c r="D2321"/>
      <c r="E2321"/>
      <c r="F2321"/>
      <c r="G2321"/>
      <c r="H2321" s="8"/>
      <c r="J2321"/>
    </row>
    <row r="2322" spans="4:10" ht="12.75">
      <c r="D2322"/>
      <c r="E2322"/>
      <c r="F2322"/>
      <c r="G2322"/>
      <c r="H2322" s="8"/>
      <c r="J2322"/>
    </row>
    <row r="2323" spans="4:10" ht="12.75">
      <c r="D2323"/>
      <c r="E2323"/>
      <c r="F2323"/>
      <c r="G2323"/>
      <c r="H2323" s="8"/>
      <c r="J2323"/>
    </row>
    <row r="2324" spans="4:10" ht="12.75">
      <c r="D2324"/>
      <c r="E2324"/>
      <c r="F2324"/>
      <c r="G2324"/>
      <c r="H2324" s="8"/>
      <c r="J2324"/>
    </row>
    <row r="2325" spans="4:10" ht="12.75">
      <c r="D2325"/>
      <c r="E2325"/>
      <c r="F2325"/>
      <c r="G2325"/>
      <c r="H2325" s="8"/>
      <c r="J2325"/>
    </row>
    <row r="2326" spans="4:10" ht="12.75">
      <c r="D2326"/>
      <c r="E2326"/>
      <c r="F2326"/>
      <c r="G2326"/>
      <c r="H2326" s="8"/>
      <c r="J2326"/>
    </row>
    <row r="2327" spans="4:10" ht="12.75">
      <c r="D2327"/>
      <c r="E2327"/>
      <c r="F2327"/>
      <c r="G2327"/>
      <c r="H2327" s="8"/>
      <c r="J2327"/>
    </row>
    <row r="2328" spans="4:10" ht="12.75">
      <c r="D2328"/>
      <c r="E2328"/>
      <c r="F2328"/>
      <c r="G2328"/>
      <c r="H2328" s="8"/>
      <c r="J2328"/>
    </row>
    <row r="2329" spans="4:10" ht="12.75">
      <c r="D2329"/>
      <c r="E2329"/>
      <c r="F2329"/>
      <c r="G2329"/>
      <c r="H2329" s="8"/>
      <c r="J2329"/>
    </row>
    <row r="2330" spans="4:10" ht="12.75">
      <c r="D2330"/>
      <c r="E2330"/>
      <c r="F2330"/>
      <c r="G2330"/>
      <c r="H2330" s="8"/>
      <c r="J2330"/>
    </row>
    <row r="2331" spans="4:10" ht="12.75">
      <c r="D2331"/>
      <c r="E2331"/>
      <c r="F2331"/>
      <c r="G2331"/>
      <c r="H2331" s="8"/>
      <c r="J2331"/>
    </row>
    <row r="2332" spans="4:10" ht="12.75">
      <c r="D2332"/>
      <c r="E2332"/>
      <c r="F2332"/>
      <c r="G2332"/>
      <c r="H2332" s="8"/>
      <c r="J2332"/>
    </row>
    <row r="2333" spans="4:10" ht="12.75">
      <c r="D2333"/>
      <c r="E2333"/>
      <c r="F2333"/>
      <c r="G2333"/>
      <c r="H2333" s="8"/>
      <c r="J2333"/>
    </row>
    <row r="2334" spans="4:10" ht="12.75">
      <c r="D2334"/>
      <c r="E2334"/>
      <c r="F2334"/>
      <c r="G2334"/>
      <c r="H2334" s="8"/>
      <c r="J2334"/>
    </row>
    <row r="2335" spans="4:10" ht="12.75">
      <c r="D2335"/>
      <c r="E2335"/>
      <c r="F2335"/>
      <c r="G2335"/>
      <c r="H2335" s="8"/>
      <c r="J2335"/>
    </row>
    <row r="2336" spans="4:10" ht="12.75">
      <c r="D2336"/>
      <c r="E2336"/>
      <c r="F2336"/>
      <c r="G2336"/>
      <c r="H2336" s="8"/>
      <c r="J2336"/>
    </row>
    <row r="2337" spans="4:10" ht="12.75">
      <c r="D2337"/>
      <c r="E2337"/>
      <c r="F2337"/>
      <c r="G2337"/>
      <c r="H2337" s="8"/>
      <c r="J2337"/>
    </row>
    <row r="2338" spans="4:10" ht="12.75">
      <c r="D2338"/>
      <c r="E2338"/>
      <c r="F2338"/>
      <c r="G2338"/>
      <c r="H2338" s="8"/>
      <c r="J2338"/>
    </row>
    <row r="2339" spans="4:10" ht="12.75">
      <c r="D2339"/>
      <c r="E2339"/>
      <c r="F2339"/>
      <c r="G2339"/>
      <c r="H2339" s="8"/>
      <c r="J2339"/>
    </row>
    <row r="2340" spans="4:10" ht="12.75">
      <c r="D2340"/>
      <c r="E2340"/>
      <c r="F2340"/>
      <c r="G2340"/>
      <c r="H2340" s="8"/>
      <c r="J2340"/>
    </row>
    <row r="2341" spans="4:10" ht="12.75">
      <c r="D2341"/>
      <c r="E2341"/>
      <c r="F2341"/>
      <c r="G2341"/>
      <c r="H2341" s="8"/>
      <c r="J2341"/>
    </row>
    <row r="2342" spans="4:10" ht="12.75">
      <c r="D2342"/>
      <c r="E2342"/>
      <c r="F2342"/>
      <c r="G2342"/>
      <c r="H2342" s="8"/>
      <c r="J2342"/>
    </row>
    <row r="2343" spans="4:10" ht="12.75">
      <c r="D2343"/>
      <c r="E2343"/>
      <c r="F2343"/>
      <c r="G2343"/>
      <c r="H2343" s="8"/>
      <c r="J2343"/>
    </row>
    <row r="2344" spans="4:10" ht="12.75">
      <c r="D2344"/>
      <c r="E2344"/>
      <c r="F2344"/>
      <c r="G2344"/>
      <c r="H2344" s="8"/>
      <c r="J2344"/>
    </row>
    <row r="2345" spans="4:10" ht="12.75">
      <c r="D2345"/>
      <c r="E2345"/>
      <c r="F2345"/>
      <c r="G2345"/>
      <c r="H2345" s="8"/>
      <c r="J2345"/>
    </row>
    <row r="2346" spans="4:10" ht="12.75">
      <c r="D2346"/>
      <c r="E2346"/>
      <c r="F2346"/>
      <c r="G2346"/>
      <c r="H2346" s="8"/>
      <c r="J2346"/>
    </row>
    <row r="2347" spans="4:10" ht="12.75">
      <c r="D2347"/>
      <c r="E2347"/>
      <c r="F2347"/>
      <c r="G2347"/>
      <c r="H2347" s="8"/>
      <c r="J2347"/>
    </row>
  </sheetData>
  <mergeCells count="31">
    <mergeCell ref="A1:E1"/>
    <mergeCell ref="F1:G1"/>
    <mergeCell ref="A2:E2"/>
    <mergeCell ref="F2:G2"/>
    <mergeCell ref="A3:E3"/>
    <mergeCell ref="F3:G3"/>
    <mergeCell ref="A4:E4"/>
    <mergeCell ref="F4:G4"/>
    <mergeCell ref="A5:E5"/>
    <mergeCell ref="F5:G5"/>
    <mergeCell ref="A8:O8"/>
    <mergeCell ref="A9:E9"/>
    <mergeCell ref="N9:O9"/>
    <mergeCell ref="A10:A11"/>
    <mergeCell ref="B10:B11"/>
    <mergeCell ref="C10:C11"/>
    <mergeCell ref="D10:D11"/>
    <mergeCell ref="E10:E11"/>
    <mergeCell ref="F10:F11"/>
    <mergeCell ref="G10:G11"/>
    <mergeCell ref="H10:I10"/>
    <mergeCell ref="B292:E292"/>
    <mergeCell ref="B293:E293"/>
    <mergeCell ref="N10:N11"/>
    <mergeCell ref="O10:O11"/>
    <mergeCell ref="B289:E289"/>
    <mergeCell ref="B291:E291"/>
    <mergeCell ref="J10:J11"/>
    <mergeCell ref="K10:K11"/>
    <mergeCell ref="L10:L11"/>
    <mergeCell ref="M10:M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7"/>
  <sheetViews>
    <sheetView workbookViewId="0" topLeftCell="A1">
      <selection activeCell="F4" sqref="F4:G4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.00390625" style="0" customWidth="1"/>
    <col min="4" max="4" width="4.8515625" style="162" customWidth="1"/>
    <col min="5" max="5" width="7.28125" style="163" customWidth="1"/>
    <col min="6" max="6" width="48.00390625" style="164" customWidth="1"/>
    <col min="7" max="7" width="12.7109375" style="165" customWidth="1"/>
    <col min="8" max="8" width="12.7109375" style="166" customWidth="1"/>
    <col min="9" max="9" width="12.7109375" style="8" customWidth="1"/>
    <col min="10" max="10" width="12.7109375" style="157" customWidth="1"/>
    <col min="11" max="14" width="12.7109375" style="0" customWidth="1"/>
    <col min="15" max="15" width="15.7109375" style="0" customWidth="1"/>
  </cols>
  <sheetData>
    <row r="1" spans="1:12" ht="15.75">
      <c r="A1" s="212" t="s">
        <v>0</v>
      </c>
      <c r="B1" s="213"/>
      <c r="C1" s="213"/>
      <c r="D1" s="213"/>
      <c r="E1" s="213"/>
      <c r="F1" s="214"/>
      <c r="G1" s="214"/>
      <c r="H1" s="2"/>
      <c r="I1" s="2"/>
      <c r="J1" s="3"/>
      <c r="K1" s="3"/>
      <c r="L1" s="3"/>
    </row>
    <row r="2" spans="1:12" ht="15.75">
      <c r="A2" s="212" t="s">
        <v>1</v>
      </c>
      <c r="B2" s="213"/>
      <c r="C2" s="213"/>
      <c r="D2" s="213"/>
      <c r="E2" s="213"/>
      <c r="F2" s="214"/>
      <c r="G2" s="214"/>
      <c r="H2" s="4"/>
      <c r="I2" s="2"/>
      <c r="J2" s="3"/>
      <c r="K2" s="3"/>
      <c r="L2" s="3"/>
    </row>
    <row r="3" spans="1:12" ht="15.75">
      <c r="A3" s="212" t="s">
        <v>2</v>
      </c>
      <c r="B3" s="213"/>
      <c r="C3" s="213"/>
      <c r="D3" s="213"/>
      <c r="E3" s="213"/>
      <c r="F3" s="214"/>
      <c r="G3" s="214"/>
      <c r="H3" s="4"/>
      <c r="I3" s="2"/>
      <c r="J3" s="3"/>
      <c r="K3" s="3"/>
      <c r="L3" s="3"/>
    </row>
    <row r="4" spans="1:12" ht="15.75">
      <c r="A4" s="212" t="s">
        <v>3</v>
      </c>
      <c r="B4" s="213"/>
      <c r="C4" s="213"/>
      <c r="D4" s="213"/>
      <c r="E4" s="213"/>
      <c r="F4" s="214"/>
      <c r="G4" s="214"/>
      <c r="H4" s="4"/>
      <c r="I4" s="2"/>
      <c r="J4" s="3"/>
      <c r="K4" s="3"/>
      <c r="L4" s="3"/>
    </row>
    <row r="5" spans="1:12" ht="15.75">
      <c r="A5" s="212" t="s">
        <v>4</v>
      </c>
      <c r="B5" s="213"/>
      <c r="C5" s="213"/>
      <c r="D5" s="213"/>
      <c r="E5" s="213"/>
      <c r="F5" s="214"/>
      <c r="G5" s="214"/>
      <c r="H5" s="4"/>
      <c r="I5" s="2"/>
      <c r="J5" s="3"/>
      <c r="K5" s="3"/>
      <c r="L5" s="3"/>
    </row>
    <row r="6" spans="1:12" ht="15.75">
      <c r="A6" s="5"/>
      <c r="B6" s="6"/>
      <c r="C6" s="3"/>
      <c r="D6" s="3"/>
      <c r="E6" s="3"/>
      <c r="F6" s="3"/>
      <c r="G6" s="3"/>
      <c r="H6" s="2"/>
      <c r="I6" s="2"/>
      <c r="J6" s="3"/>
      <c r="K6" s="3"/>
      <c r="L6" s="3"/>
    </row>
    <row r="7" spans="1:12" ht="15.75">
      <c r="A7" s="7"/>
      <c r="B7" s="7"/>
      <c r="C7" s="7"/>
      <c r="D7" s="7"/>
      <c r="E7" s="7"/>
      <c r="F7"/>
      <c r="G7"/>
      <c r="H7" s="8"/>
      <c r="J7" s="3"/>
      <c r="K7" s="3"/>
      <c r="L7" s="3"/>
    </row>
    <row r="8" spans="1:15" ht="15.75" customHeight="1">
      <c r="A8" s="215" t="s">
        <v>284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15" ht="15.75">
      <c r="A9" s="197"/>
      <c r="B9" s="197"/>
      <c r="C9" s="197"/>
      <c r="D9" s="197"/>
      <c r="E9" s="197"/>
      <c r="F9" s="9"/>
      <c r="G9" s="9"/>
      <c r="H9" s="10"/>
      <c r="I9" s="11"/>
      <c r="J9" s="12"/>
      <c r="K9" s="13"/>
      <c r="N9" s="216" t="s">
        <v>5</v>
      </c>
      <c r="O9" s="216"/>
    </row>
    <row r="10" spans="1:15" ht="30" customHeight="1">
      <c r="A10" s="205" t="s">
        <v>6</v>
      </c>
      <c r="B10" s="205" t="s">
        <v>7</v>
      </c>
      <c r="C10" s="210" t="s">
        <v>8</v>
      </c>
      <c r="D10" s="205" t="s">
        <v>9</v>
      </c>
      <c r="E10" s="205" t="s">
        <v>10</v>
      </c>
      <c r="F10" s="206" t="s">
        <v>11</v>
      </c>
      <c r="G10" s="208" t="s">
        <v>12</v>
      </c>
      <c r="H10" s="209" t="s">
        <v>13</v>
      </c>
      <c r="I10" s="209"/>
      <c r="J10" s="201" t="s">
        <v>14</v>
      </c>
      <c r="K10" s="203" t="s">
        <v>15</v>
      </c>
      <c r="L10" s="199" t="s">
        <v>16</v>
      </c>
      <c r="M10" s="199" t="s">
        <v>17</v>
      </c>
      <c r="N10" s="199" t="s">
        <v>18</v>
      </c>
      <c r="O10" s="199" t="s">
        <v>19</v>
      </c>
    </row>
    <row r="11" spans="1:15" ht="48.75" customHeight="1">
      <c r="A11" s="205"/>
      <c r="B11" s="205"/>
      <c r="C11" s="211"/>
      <c r="D11" s="205"/>
      <c r="E11" s="205"/>
      <c r="F11" s="207"/>
      <c r="G11" s="208"/>
      <c r="H11" s="16" t="s">
        <v>20</v>
      </c>
      <c r="I11" s="16" t="s">
        <v>21</v>
      </c>
      <c r="J11" s="202"/>
      <c r="K11" s="204"/>
      <c r="L11" s="199"/>
      <c r="M11" s="199"/>
      <c r="N11" s="199"/>
      <c r="O11" s="199"/>
    </row>
    <row r="12" spans="1:15" s="21" customFormat="1" ht="33.75" customHeight="1">
      <c r="A12" s="14"/>
      <c r="B12" s="17"/>
      <c r="C12" s="17"/>
      <c r="D12" s="17"/>
      <c r="E12" s="17"/>
      <c r="F12" s="18" t="s">
        <v>22</v>
      </c>
      <c r="G12" s="19">
        <f>G13+G205+G280</f>
        <v>0</v>
      </c>
      <c r="H12" s="20">
        <f aca="true" t="shared" si="0" ref="H12:O12">H13+H205+H280</f>
        <v>0</v>
      </c>
      <c r="I12" s="20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</row>
    <row r="13" spans="1:15" s="28" customFormat="1" ht="12.75">
      <c r="A13" s="22">
        <v>3</v>
      </c>
      <c r="B13" s="23"/>
      <c r="C13" s="23"/>
      <c r="D13" s="23"/>
      <c r="E13" s="24">
        <v>3</v>
      </c>
      <c r="F13" s="25" t="s">
        <v>23</v>
      </c>
      <c r="G13" s="26">
        <f>G14+G51+G182+G201</f>
        <v>0</v>
      </c>
      <c r="H13" s="27">
        <f aca="true" t="shared" si="1" ref="H13:O13">H14+H51+H182+H201</f>
        <v>0</v>
      </c>
      <c r="I13" s="27">
        <f t="shared" si="1"/>
        <v>0</v>
      </c>
      <c r="J13" s="26">
        <f t="shared" si="1"/>
        <v>0</v>
      </c>
      <c r="K13" s="26">
        <f t="shared" si="1"/>
        <v>0</v>
      </c>
      <c r="L13" s="26">
        <f t="shared" si="1"/>
        <v>0</v>
      </c>
      <c r="M13" s="26">
        <f t="shared" si="1"/>
        <v>0</v>
      </c>
      <c r="N13" s="26">
        <f t="shared" si="1"/>
        <v>0</v>
      </c>
      <c r="O13" s="26">
        <f t="shared" si="1"/>
        <v>0</v>
      </c>
    </row>
    <row r="14" spans="1:15" ht="12.75">
      <c r="A14" s="29"/>
      <c r="B14" s="29">
        <v>31</v>
      </c>
      <c r="C14" s="29"/>
      <c r="D14" s="29"/>
      <c r="E14" s="30"/>
      <c r="F14" s="31" t="s">
        <v>24</v>
      </c>
      <c r="G14" s="32">
        <f aca="true" t="shared" si="2" ref="G14:N14">G15+G32+G41</f>
        <v>0</v>
      </c>
      <c r="H14" s="33">
        <f t="shared" si="2"/>
        <v>0</v>
      </c>
      <c r="I14" s="33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19">
        <f aca="true" t="shared" si="3" ref="O14:O83">SUM(G14:N14)</f>
        <v>0</v>
      </c>
    </row>
    <row r="15" spans="1:15" ht="12.75">
      <c r="A15" s="34"/>
      <c r="B15" s="34"/>
      <c r="C15" s="34">
        <v>311</v>
      </c>
      <c r="D15" s="34"/>
      <c r="E15" s="35"/>
      <c r="F15" s="36" t="s">
        <v>25</v>
      </c>
      <c r="G15" s="37">
        <f>G16+G20+G28+G30</f>
        <v>0</v>
      </c>
      <c r="H15" s="38">
        <f aca="true" t="shared" si="4" ref="H15:N15">H16+H20+H28+H30</f>
        <v>0</v>
      </c>
      <c r="I15" s="38">
        <f t="shared" si="4"/>
        <v>0</v>
      </c>
      <c r="J15" s="37">
        <f t="shared" si="4"/>
        <v>0</v>
      </c>
      <c r="K15" s="37">
        <f t="shared" si="4"/>
        <v>0</v>
      </c>
      <c r="L15" s="37">
        <f t="shared" si="4"/>
        <v>0</v>
      </c>
      <c r="M15" s="37">
        <f t="shared" si="4"/>
        <v>0</v>
      </c>
      <c r="N15" s="37">
        <f t="shared" si="4"/>
        <v>0</v>
      </c>
      <c r="O15" s="19">
        <f t="shared" si="3"/>
        <v>0</v>
      </c>
    </row>
    <row r="16" spans="1:15" ht="12.75">
      <c r="A16" s="39"/>
      <c r="B16" s="39"/>
      <c r="C16" s="39"/>
      <c r="D16" s="39">
        <v>3111</v>
      </c>
      <c r="E16" s="40"/>
      <c r="F16" s="25" t="s">
        <v>26</v>
      </c>
      <c r="G16" s="41">
        <f>SUM(G17:G19)</f>
        <v>0</v>
      </c>
      <c r="H16" s="42">
        <f aca="true" t="shared" si="5" ref="H16:N16">SUM(H17:H19)</f>
        <v>0</v>
      </c>
      <c r="I16" s="42">
        <f t="shared" si="5"/>
        <v>0</v>
      </c>
      <c r="J16" s="41">
        <f t="shared" si="5"/>
        <v>0</v>
      </c>
      <c r="K16" s="41">
        <f t="shared" si="5"/>
        <v>0</v>
      </c>
      <c r="L16" s="41">
        <f t="shared" si="5"/>
        <v>0</v>
      </c>
      <c r="M16" s="41">
        <f t="shared" si="5"/>
        <v>0</v>
      </c>
      <c r="N16" s="41">
        <f t="shared" si="5"/>
        <v>0</v>
      </c>
      <c r="O16" s="19">
        <f t="shared" si="3"/>
        <v>0</v>
      </c>
    </row>
    <row r="17" spans="1:15" ht="12.75">
      <c r="A17" s="43"/>
      <c r="B17" s="43"/>
      <c r="C17" s="43"/>
      <c r="D17" s="43"/>
      <c r="E17" s="44">
        <v>31111</v>
      </c>
      <c r="F17" s="45" t="s">
        <v>27</v>
      </c>
      <c r="G17" s="46"/>
      <c r="H17" s="47"/>
      <c r="I17" s="47"/>
      <c r="J17" s="46"/>
      <c r="K17" s="46"/>
      <c r="L17" s="46"/>
      <c r="M17" s="46"/>
      <c r="N17" s="46"/>
      <c r="O17" s="19">
        <f t="shared" si="3"/>
        <v>0</v>
      </c>
    </row>
    <row r="18" spans="1:15" ht="12.75">
      <c r="A18" s="43"/>
      <c r="B18" s="43"/>
      <c r="C18" s="43"/>
      <c r="D18" s="43"/>
      <c r="E18" s="44">
        <v>31112</v>
      </c>
      <c r="F18" s="45" t="s">
        <v>28</v>
      </c>
      <c r="G18" s="46"/>
      <c r="H18" s="47"/>
      <c r="I18" s="47"/>
      <c r="J18" s="46"/>
      <c r="K18" s="46"/>
      <c r="L18" s="46"/>
      <c r="M18" s="46"/>
      <c r="N18" s="46"/>
      <c r="O18" s="19">
        <f t="shared" si="3"/>
        <v>0</v>
      </c>
    </row>
    <row r="19" spans="1:15" ht="12.75">
      <c r="A19" s="43"/>
      <c r="B19" s="43"/>
      <c r="C19" s="43"/>
      <c r="D19" s="43"/>
      <c r="E19" s="44">
        <v>31113</v>
      </c>
      <c r="F19" s="45" t="s">
        <v>29</v>
      </c>
      <c r="G19" s="46"/>
      <c r="H19" s="47"/>
      <c r="I19" s="47"/>
      <c r="J19" s="46"/>
      <c r="K19" s="46"/>
      <c r="L19" s="46"/>
      <c r="M19" s="46"/>
      <c r="N19" s="46"/>
      <c r="O19" s="19">
        <f t="shared" si="3"/>
        <v>0</v>
      </c>
    </row>
    <row r="20" spans="1:15" ht="12.75">
      <c r="A20" s="39"/>
      <c r="B20" s="39"/>
      <c r="C20" s="39"/>
      <c r="D20" s="39">
        <v>3112</v>
      </c>
      <c r="E20" s="40"/>
      <c r="F20" s="25" t="s">
        <v>30</v>
      </c>
      <c r="G20" s="41">
        <f>SUM(G21:G27)</f>
        <v>0</v>
      </c>
      <c r="H20" s="42">
        <f aca="true" t="shared" si="6" ref="H20:N20">SUM(H21:H27)</f>
        <v>0</v>
      </c>
      <c r="I20" s="42">
        <f t="shared" si="6"/>
        <v>0</v>
      </c>
      <c r="J20" s="41">
        <f t="shared" si="6"/>
        <v>0</v>
      </c>
      <c r="K20" s="41">
        <f t="shared" si="6"/>
        <v>0</v>
      </c>
      <c r="L20" s="41">
        <f t="shared" si="6"/>
        <v>0</v>
      </c>
      <c r="M20" s="41">
        <f t="shared" si="6"/>
        <v>0</v>
      </c>
      <c r="N20" s="41">
        <f t="shared" si="6"/>
        <v>0</v>
      </c>
      <c r="O20" s="19">
        <f t="shared" si="3"/>
        <v>0</v>
      </c>
    </row>
    <row r="21" spans="1:15" ht="12.75">
      <c r="A21" s="43"/>
      <c r="B21" s="43"/>
      <c r="C21" s="43"/>
      <c r="D21" s="43"/>
      <c r="E21" s="44">
        <v>31121</v>
      </c>
      <c r="F21" s="45" t="s">
        <v>31</v>
      </c>
      <c r="G21" s="46"/>
      <c r="H21" s="47"/>
      <c r="I21" s="47"/>
      <c r="J21" s="46"/>
      <c r="K21" s="46"/>
      <c r="L21" s="46"/>
      <c r="M21" s="46"/>
      <c r="N21" s="46"/>
      <c r="O21" s="19">
        <f t="shared" si="3"/>
        <v>0</v>
      </c>
    </row>
    <row r="22" spans="1:15" ht="24">
      <c r="A22" s="43"/>
      <c r="B22" s="43"/>
      <c r="C22" s="43"/>
      <c r="D22" s="43"/>
      <c r="E22" s="44">
        <v>31122</v>
      </c>
      <c r="F22" s="45" t="s">
        <v>32</v>
      </c>
      <c r="G22" s="46"/>
      <c r="H22" s="47"/>
      <c r="I22" s="47"/>
      <c r="J22" s="46"/>
      <c r="K22" s="46"/>
      <c r="L22" s="46"/>
      <c r="M22" s="46"/>
      <c r="N22" s="46"/>
      <c r="O22" s="19">
        <f t="shared" si="3"/>
        <v>0</v>
      </c>
    </row>
    <row r="23" spans="1:15" ht="12.75">
      <c r="A23" s="43"/>
      <c r="B23" s="43"/>
      <c r="C23" s="43"/>
      <c r="D23" s="43"/>
      <c r="E23" s="44">
        <v>31123</v>
      </c>
      <c r="F23" s="45" t="s">
        <v>33</v>
      </c>
      <c r="G23" s="46"/>
      <c r="H23" s="47"/>
      <c r="I23" s="47"/>
      <c r="J23" s="46"/>
      <c r="K23" s="46"/>
      <c r="L23" s="46"/>
      <c r="M23" s="46"/>
      <c r="N23" s="46"/>
      <c r="O23" s="19">
        <f t="shared" si="3"/>
        <v>0</v>
      </c>
    </row>
    <row r="24" spans="1:15" ht="12.75">
      <c r="A24" s="43"/>
      <c r="B24" s="43"/>
      <c r="C24" s="43"/>
      <c r="D24" s="43"/>
      <c r="E24" s="44">
        <v>31124</v>
      </c>
      <c r="F24" s="45" t="s">
        <v>34</v>
      </c>
      <c r="G24" s="46"/>
      <c r="H24" s="47"/>
      <c r="I24" s="47"/>
      <c r="J24" s="46"/>
      <c r="K24" s="46"/>
      <c r="L24" s="46"/>
      <c r="M24" s="46"/>
      <c r="N24" s="46"/>
      <c r="O24" s="19">
        <f t="shared" si="3"/>
        <v>0</v>
      </c>
    </row>
    <row r="25" spans="1:15" ht="12.75">
      <c r="A25" s="43"/>
      <c r="B25" s="43"/>
      <c r="C25" s="43"/>
      <c r="D25" s="43"/>
      <c r="E25" s="44">
        <v>31125</v>
      </c>
      <c r="F25" s="45" t="s">
        <v>35</v>
      </c>
      <c r="G25" s="46"/>
      <c r="H25" s="47"/>
      <c r="I25" s="47"/>
      <c r="J25" s="46"/>
      <c r="K25" s="46"/>
      <c r="L25" s="46"/>
      <c r="M25" s="46"/>
      <c r="N25" s="46"/>
      <c r="O25" s="19">
        <f t="shared" si="3"/>
        <v>0</v>
      </c>
    </row>
    <row r="26" spans="1:15" ht="12.75">
      <c r="A26" s="43"/>
      <c r="B26" s="43"/>
      <c r="C26" s="43"/>
      <c r="D26" s="43"/>
      <c r="E26" s="44">
        <v>31126</v>
      </c>
      <c r="F26" s="45" t="s">
        <v>36</v>
      </c>
      <c r="G26" s="46"/>
      <c r="H26" s="47"/>
      <c r="I26" s="47"/>
      <c r="J26" s="46"/>
      <c r="K26" s="46"/>
      <c r="L26" s="46"/>
      <c r="M26" s="46"/>
      <c r="N26" s="46"/>
      <c r="O26" s="19">
        <f t="shared" si="3"/>
        <v>0</v>
      </c>
    </row>
    <row r="27" spans="1:15" ht="12.75">
      <c r="A27" s="43"/>
      <c r="B27" s="43"/>
      <c r="C27" s="43"/>
      <c r="D27" s="43"/>
      <c r="E27" s="44">
        <v>31129</v>
      </c>
      <c r="F27" s="45" t="s">
        <v>37</v>
      </c>
      <c r="G27" s="46"/>
      <c r="H27" s="47"/>
      <c r="I27" s="47"/>
      <c r="J27" s="46"/>
      <c r="K27" s="46"/>
      <c r="L27" s="46"/>
      <c r="M27" s="46"/>
      <c r="N27" s="46"/>
      <c r="O27" s="19">
        <f t="shared" si="3"/>
        <v>0</v>
      </c>
    </row>
    <row r="28" spans="1:15" ht="12.75">
      <c r="A28" s="39"/>
      <c r="B28" s="39"/>
      <c r="C28" s="39"/>
      <c r="D28" s="39">
        <v>3113</v>
      </c>
      <c r="E28" s="40"/>
      <c r="F28" s="25" t="s">
        <v>38</v>
      </c>
      <c r="G28" s="41">
        <f>G29</f>
        <v>0</v>
      </c>
      <c r="H28" s="42">
        <f aca="true" t="shared" si="7" ref="H28:N28">H29</f>
        <v>0</v>
      </c>
      <c r="I28" s="42">
        <f t="shared" si="7"/>
        <v>0</v>
      </c>
      <c r="J28" s="41">
        <f t="shared" si="7"/>
        <v>0</v>
      </c>
      <c r="K28" s="41">
        <f t="shared" si="7"/>
        <v>0</v>
      </c>
      <c r="L28" s="41">
        <f t="shared" si="7"/>
        <v>0</v>
      </c>
      <c r="M28" s="41">
        <f t="shared" si="7"/>
        <v>0</v>
      </c>
      <c r="N28" s="41">
        <f t="shared" si="7"/>
        <v>0</v>
      </c>
      <c r="O28" s="19">
        <f t="shared" si="3"/>
        <v>0</v>
      </c>
    </row>
    <row r="29" spans="1:15" ht="12.75">
      <c r="A29" s="43"/>
      <c r="B29" s="43"/>
      <c r="C29" s="43"/>
      <c r="D29" s="43"/>
      <c r="E29" s="44">
        <v>31131</v>
      </c>
      <c r="F29" s="45" t="s">
        <v>38</v>
      </c>
      <c r="G29" s="46"/>
      <c r="H29" s="47"/>
      <c r="I29" s="47"/>
      <c r="J29" s="46"/>
      <c r="K29" s="46"/>
      <c r="L29" s="46"/>
      <c r="M29" s="46"/>
      <c r="N29" s="46"/>
      <c r="O29" s="19">
        <f t="shared" si="3"/>
        <v>0</v>
      </c>
    </row>
    <row r="30" spans="1:15" ht="12.75">
      <c r="A30" s="39"/>
      <c r="B30" s="39"/>
      <c r="C30" s="39"/>
      <c r="D30" s="39">
        <v>3114</v>
      </c>
      <c r="E30" s="40"/>
      <c r="F30" s="25" t="s">
        <v>39</v>
      </c>
      <c r="G30" s="41">
        <f>G31</f>
        <v>0</v>
      </c>
      <c r="H30" s="42">
        <f aca="true" t="shared" si="8" ref="H30:N30">H31</f>
        <v>0</v>
      </c>
      <c r="I30" s="42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19">
        <f t="shared" si="3"/>
        <v>0</v>
      </c>
    </row>
    <row r="31" spans="1:15" ht="12.75">
      <c r="A31" s="43"/>
      <c r="B31" s="43"/>
      <c r="C31" s="43"/>
      <c r="D31" s="43"/>
      <c r="E31" s="44">
        <v>31141</v>
      </c>
      <c r="F31" s="45" t="s">
        <v>39</v>
      </c>
      <c r="G31" s="46"/>
      <c r="H31" s="47"/>
      <c r="I31" s="47"/>
      <c r="J31" s="46"/>
      <c r="K31" s="46"/>
      <c r="L31" s="46"/>
      <c r="M31" s="46"/>
      <c r="N31" s="46"/>
      <c r="O31" s="19">
        <f t="shared" si="3"/>
        <v>0</v>
      </c>
    </row>
    <row r="32" spans="1:15" ht="12.75">
      <c r="A32" s="34"/>
      <c r="B32" s="34"/>
      <c r="C32" s="34">
        <v>312</v>
      </c>
      <c r="D32" s="34"/>
      <c r="E32" s="35"/>
      <c r="F32" s="36" t="s">
        <v>40</v>
      </c>
      <c r="G32" s="37">
        <f>G33</f>
        <v>0</v>
      </c>
      <c r="H32" s="38">
        <f aca="true" t="shared" si="9" ref="H32:N32">H33</f>
        <v>0</v>
      </c>
      <c r="I32" s="38">
        <f t="shared" si="9"/>
        <v>0</v>
      </c>
      <c r="J32" s="37">
        <f t="shared" si="9"/>
        <v>0</v>
      </c>
      <c r="K32" s="37">
        <f t="shared" si="9"/>
        <v>0</v>
      </c>
      <c r="L32" s="37">
        <f t="shared" si="9"/>
        <v>0</v>
      </c>
      <c r="M32" s="37">
        <f t="shared" si="9"/>
        <v>0</v>
      </c>
      <c r="N32" s="37">
        <f t="shared" si="9"/>
        <v>0</v>
      </c>
      <c r="O32" s="19">
        <f t="shared" si="3"/>
        <v>0</v>
      </c>
    </row>
    <row r="33" spans="1:15" ht="12.75">
      <c r="A33" s="39"/>
      <c r="B33" s="39"/>
      <c r="C33" s="39"/>
      <c r="D33" s="39">
        <v>3121</v>
      </c>
      <c r="E33" s="40"/>
      <c r="F33" s="25" t="s">
        <v>40</v>
      </c>
      <c r="G33" s="41">
        <f>SUM(G34:G40)</f>
        <v>0</v>
      </c>
      <c r="H33" s="42">
        <f aca="true" t="shared" si="10" ref="H33:N33">SUM(H34:H40)</f>
        <v>0</v>
      </c>
      <c r="I33" s="42">
        <f t="shared" si="10"/>
        <v>0</v>
      </c>
      <c r="J33" s="41">
        <f t="shared" si="10"/>
        <v>0</v>
      </c>
      <c r="K33" s="41">
        <f t="shared" si="10"/>
        <v>0</v>
      </c>
      <c r="L33" s="41">
        <f t="shared" si="10"/>
        <v>0</v>
      </c>
      <c r="M33" s="41">
        <f t="shared" si="10"/>
        <v>0</v>
      </c>
      <c r="N33" s="41">
        <f t="shared" si="10"/>
        <v>0</v>
      </c>
      <c r="O33" s="19">
        <f t="shared" si="3"/>
        <v>0</v>
      </c>
    </row>
    <row r="34" spans="1:15" ht="12.75">
      <c r="A34" s="43"/>
      <c r="B34" s="43"/>
      <c r="C34" s="43"/>
      <c r="D34" s="43"/>
      <c r="E34" s="44">
        <v>31211</v>
      </c>
      <c r="F34" s="45" t="s">
        <v>41</v>
      </c>
      <c r="G34" s="46"/>
      <c r="H34" s="47"/>
      <c r="I34" s="47"/>
      <c r="J34" s="46"/>
      <c r="K34" s="46"/>
      <c r="L34" s="46"/>
      <c r="M34" s="46"/>
      <c r="N34" s="46"/>
      <c r="O34" s="19">
        <f t="shared" si="3"/>
        <v>0</v>
      </c>
    </row>
    <row r="35" spans="1:15" ht="12.75">
      <c r="A35" s="43"/>
      <c r="B35" s="43"/>
      <c r="C35" s="43"/>
      <c r="D35" s="43"/>
      <c r="E35" s="44">
        <v>31212</v>
      </c>
      <c r="F35" s="45" t="s">
        <v>42</v>
      </c>
      <c r="G35" s="46"/>
      <c r="H35" s="47"/>
      <c r="I35" s="47"/>
      <c r="J35" s="46"/>
      <c r="K35" s="46"/>
      <c r="L35" s="46"/>
      <c r="M35" s="46"/>
      <c r="N35" s="46"/>
      <c r="O35" s="19">
        <f t="shared" si="3"/>
        <v>0</v>
      </c>
    </row>
    <row r="36" spans="1:15" ht="12.75">
      <c r="A36" s="43"/>
      <c r="B36" s="43"/>
      <c r="C36" s="43"/>
      <c r="D36" s="43"/>
      <c r="E36" s="44">
        <v>31213</v>
      </c>
      <c r="F36" s="45" t="s">
        <v>43</v>
      </c>
      <c r="G36" s="46"/>
      <c r="H36" s="47"/>
      <c r="I36" s="47"/>
      <c r="J36" s="46"/>
      <c r="K36" s="46"/>
      <c r="L36" s="46"/>
      <c r="M36" s="46"/>
      <c r="N36" s="46"/>
      <c r="O36" s="19">
        <f t="shared" si="3"/>
        <v>0</v>
      </c>
    </row>
    <row r="37" spans="1:15" ht="12.75">
      <c r="A37" s="43"/>
      <c r="B37" s="43"/>
      <c r="C37" s="43"/>
      <c r="D37" s="43"/>
      <c r="E37" s="44">
        <v>31214</v>
      </c>
      <c r="F37" s="45" t="s">
        <v>44</v>
      </c>
      <c r="G37" s="46"/>
      <c r="H37" s="47"/>
      <c r="I37" s="47"/>
      <c r="J37" s="46"/>
      <c r="K37" s="46"/>
      <c r="L37" s="46"/>
      <c r="M37" s="46"/>
      <c r="N37" s="46"/>
      <c r="O37" s="19">
        <f t="shared" si="3"/>
        <v>0</v>
      </c>
    </row>
    <row r="38" spans="1:15" ht="12.75">
      <c r="A38" s="43"/>
      <c r="B38" s="43"/>
      <c r="C38" s="43"/>
      <c r="D38" s="43"/>
      <c r="E38" s="44">
        <v>31215</v>
      </c>
      <c r="F38" s="45" t="s">
        <v>45</v>
      </c>
      <c r="G38" s="46"/>
      <c r="H38" s="47"/>
      <c r="I38" s="47"/>
      <c r="J38" s="46"/>
      <c r="K38" s="46"/>
      <c r="L38" s="46"/>
      <c r="M38" s="46"/>
      <c r="N38" s="46"/>
      <c r="O38" s="19">
        <f t="shared" si="3"/>
        <v>0</v>
      </c>
    </row>
    <row r="39" spans="1:15" ht="12.75">
      <c r="A39" s="43"/>
      <c r="B39" s="43"/>
      <c r="C39" s="43"/>
      <c r="D39" s="43"/>
      <c r="E39" s="44">
        <v>31216</v>
      </c>
      <c r="F39" s="45" t="s">
        <v>46</v>
      </c>
      <c r="G39" s="46"/>
      <c r="H39" s="47"/>
      <c r="I39" s="47"/>
      <c r="J39" s="46"/>
      <c r="K39" s="46"/>
      <c r="L39" s="46"/>
      <c r="M39" s="46"/>
      <c r="N39" s="46"/>
      <c r="O39" s="19"/>
    </row>
    <row r="40" spans="1:15" ht="12.75">
      <c r="A40" s="43"/>
      <c r="B40" s="43"/>
      <c r="C40" s="43"/>
      <c r="D40" s="43"/>
      <c r="E40" s="44">
        <v>31219</v>
      </c>
      <c r="F40" s="45" t="s">
        <v>47</v>
      </c>
      <c r="G40" s="46"/>
      <c r="H40" s="47"/>
      <c r="I40" s="47"/>
      <c r="J40" s="46"/>
      <c r="K40" s="46"/>
      <c r="L40" s="46"/>
      <c r="M40" s="46"/>
      <c r="N40" s="46"/>
      <c r="O40" s="19">
        <f t="shared" si="3"/>
        <v>0</v>
      </c>
    </row>
    <row r="41" spans="1:15" ht="12.75">
      <c r="A41" s="34"/>
      <c r="B41" s="34"/>
      <c r="C41" s="34">
        <v>313</v>
      </c>
      <c r="D41" s="34"/>
      <c r="E41" s="35"/>
      <c r="F41" s="36" t="s">
        <v>48</v>
      </c>
      <c r="G41" s="48">
        <f aca="true" t="shared" si="11" ref="G41:N41">G42+G44+G48</f>
        <v>0</v>
      </c>
      <c r="H41" s="49">
        <f t="shared" si="11"/>
        <v>0</v>
      </c>
      <c r="I41" s="49">
        <f t="shared" si="11"/>
        <v>0</v>
      </c>
      <c r="J41" s="48">
        <f t="shared" si="11"/>
        <v>0</v>
      </c>
      <c r="K41" s="48">
        <f t="shared" si="11"/>
        <v>0</v>
      </c>
      <c r="L41" s="48">
        <f t="shared" si="11"/>
        <v>0</v>
      </c>
      <c r="M41" s="48">
        <f t="shared" si="11"/>
        <v>0</v>
      </c>
      <c r="N41" s="48">
        <f t="shared" si="11"/>
        <v>0</v>
      </c>
      <c r="O41" s="19">
        <f t="shared" si="3"/>
        <v>0</v>
      </c>
    </row>
    <row r="42" spans="1:15" ht="12.75">
      <c r="A42" s="39"/>
      <c r="B42" s="39"/>
      <c r="C42" s="39"/>
      <c r="D42" s="39">
        <v>3131</v>
      </c>
      <c r="E42" s="40"/>
      <c r="F42" s="25" t="s">
        <v>49</v>
      </c>
      <c r="G42" s="41">
        <f>G43</f>
        <v>0</v>
      </c>
      <c r="H42" s="42">
        <f aca="true" t="shared" si="12" ref="H42:N42">H43</f>
        <v>0</v>
      </c>
      <c r="I42" s="42">
        <f t="shared" si="12"/>
        <v>0</v>
      </c>
      <c r="J42" s="41">
        <f t="shared" si="12"/>
        <v>0</v>
      </c>
      <c r="K42" s="41">
        <f t="shared" si="12"/>
        <v>0</v>
      </c>
      <c r="L42" s="41">
        <f t="shared" si="12"/>
        <v>0</v>
      </c>
      <c r="M42" s="41">
        <f t="shared" si="12"/>
        <v>0</v>
      </c>
      <c r="N42" s="41">
        <f t="shared" si="12"/>
        <v>0</v>
      </c>
      <c r="O42" s="19">
        <f t="shared" si="3"/>
        <v>0</v>
      </c>
    </row>
    <row r="43" spans="1:15" ht="12.75">
      <c r="A43" s="50"/>
      <c r="B43" s="50"/>
      <c r="C43" s="50"/>
      <c r="D43" s="51"/>
      <c r="E43" s="52">
        <v>31311</v>
      </c>
      <c r="F43" s="53" t="s">
        <v>49</v>
      </c>
      <c r="G43" s="46"/>
      <c r="H43" s="47"/>
      <c r="I43" s="47"/>
      <c r="J43" s="46"/>
      <c r="K43" s="46"/>
      <c r="L43" s="46"/>
      <c r="M43" s="46"/>
      <c r="N43" s="46"/>
      <c r="O43" s="19">
        <f t="shared" si="3"/>
        <v>0</v>
      </c>
    </row>
    <row r="44" spans="1:15" ht="12.75">
      <c r="A44" s="39"/>
      <c r="B44" s="39"/>
      <c r="C44" s="39"/>
      <c r="D44" s="39">
        <v>3132</v>
      </c>
      <c r="E44" s="54"/>
      <c r="F44" s="25" t="s">
        <v>50</v>
      </c>
      <c r="G44" s="55">
        <f>SUM(G45:G47)</f>
        <v>0</v>
      </c>
      <c r="H44" s="55">
        <f aca="true" t="shared" si="13" ref="H44:O44">SUM(H45:H47)</f>
        <v>0</v>
      </c>
      <c r="I44" s="55">
        <f t="shared" si="13"/>
        <v>0</v>
      </c>
      <c r="J44" s="55">
        <f t="shared" si="13"/>
        <v>0</v>
      </c>
      <c r="K44" s="55">
        <f t="shared" si="13"/>
        <v>0</v>
      </c>
      <c r="L44" s="55">
        <f t="shared" si="13"/>
        <v>0</v>
      </c>
      <c r="M44" s="55">
        <f t="shared" si="13"/>
        <v>0</v>
      </c>
      <c r="N44" s="55">
        <f t="shared" si="13"/>
        <v>0</v>
      </c>
      <c r="O44" s="55">
        <f t="shared" si="13"/>
        <v>0</v>
      </c>
    </row>
    <row r="45" spans="1:15" ht="12.75">
      <c r="A45" s="50"/>
      <c r="B45" s="50"/>
      <c r="C45" s="50"/>
      <c r="D45" s="50"/>
      <c r="E45" s="52">
        <v>31321</v>
      </c>
      <c r="F45" s="53" t="s">
        <v>51</v>
      </c>
      <c r="G45" s="46"/>
      <c r="H45" s="47"/>
      <c r="I45" s="47"/>
      <c r="J45" s="46"/>
      <c r="K45" s="46"/>
      <c r="L45" s="46"/>
      <c r="M45" s="46"/>
      <c r="N45" s="46"/>
      <c r="O45" s="19">
        <f t="shared" si="3"/>
        <v>0</v>
      </c>
    </row>
    <row r="46" spans="1:15" ht="24">
      <c r="A46" s="50"/>
      <c r="B46" s="50"/>
      <c r="C46" s="50"/>
      <c r="D46" s="50"/>
      <c r="E46" s="52">
        <v>31322</v>
      </c>
      <c r="F46" s="53" t="s">
        <v>52</v>
      </c>
      <c r="G46" s="46"/>
      <c r="H46" s="47"/>
      <c r="I46" s="47"/>
      <c r="J46" s="46"/>
      <c r="K46" s="46"/>
      <c r="L46" s="46"/>
      <c r="M46" s="46"/>
      <c r="N46" s="46"/>
      <c r="O46" s="19"/>
    </row>
    <row r="47" spans="1:15" ht="12.75">
      <c r="A47" s="50"/>
      <c r="B47" s="50"/>
      <c r="C47" s="50"/>
      <c r="D47" s="50"/>
      <c r="E47" s="52">
        <v>31329</v>
      </c>
      <c r="F47" s="53" t="s">
        <v>53</v>
      </c>
      <c r="G47" s="46"/>
      <c r="H47" s="47"/>
      <c r="I47" s="47"/>
      <c r="J47" s="46"/>
      <c r="K47" s="46"/>
      <c r="L47" s="46"/>
      <c r="M47" s="46"/>
      <c r="N47" s="46"/>
      <c r="O47" s="19"/>
    </row>
    <row r="48" spans="1:15" ht="24">
      <c r="A48" s="39"/>
      <c r="B48" s="39"/>
      <c r="C48" s="39"/>
      <c r="D48" s="39">
        <v>3133</v>
      </c>
      <c r="E48" s="54"/>
      <c r="F48" s="25" t="s">
        <v>54</v>
      </c>
      <c r="G48" s="55">
        <f>SUM(G49:G50)</f>
        <v>0</v>
      </c>
      <c r="H48" s="55">
        <f aca="true" t="shared" si="14" ref="H48:O48">SUM(H49:H50)</f>
        <v>0</v>
      </c>
      <c r="I48" s="55">
        <f t="shared" si="14"/>
        <v>0</v>
      </c>
      <c r="J48" s="55">
        <f t="shared" si="14"/>
        <v>0</v>
      </c>
      <c r="K48" s="55">
        <f t="shared" si="14"/>
        <v>0</v>
      </c>
      <c r="L48" s="55">
        <f t="shared" si="14"/>
        <v>0</v>
      </c>
      <c r="M48" s="55">
        <f t="shared" si="14"/>
        <v>0</v>
      </c>
      <c r="N48" s="55">
        <f t="shared" si="14"/>
        <v>0</v>
      </c>
      <c r="O48" s="55">
        <f t="shared" si="14"/>
        <v>0</v>
      </c>
    </row>
    <row r="49" spans="1:15" ht="12.75">
      <c r="A49" s="50"/>
      <c r="B49" s="50"/>
      <c r="C49" s="50"/>
      <c r="D49" s="50"/>
      <c r="E49" s="52">
        <v>31332</v>
      </c>
      <c r="F49" s="53" t="s">
        <v>54</v>
      </c>
      <c r="G49" s="46"/>
      <c r="H49" s="47"/>
      <c r="I49" s="47"/>
      <c r="J49" s="46"/>
      <c r="K49" s="46"/>
      <c r="L49" s="46"/>
      <c r="M49" s="46"/>
      <c r="N49" s="46"/>
      <c r="O49" s="19">
        <f t="shared" si="3"/>
        <v>0</v>
      </c>
    </row>
    <row r="50" spans="1:15" ht="24">
      <c r="A50" s="50"/>
      <c r="B50" s="50"/>
      <c r="C50" s="50"/>
      <c r="D50" s="50"/>
      <c r="E50" s="52">
        <v>31333</v>
      </c>
      <c r="F50" s="53" t="s">
        <v>55</v>
      </c>
      <c r="G50" s="46"/>
      <c r="H50" s="47"/>
      <c r="I50" s="47"/>
      <c r="J50" s="46"/>
      <c r="K50" s="46"/>
      <c r="L50" s="46"/>
      <c r="M50" s="46"/>
      <c r="N50" s="46"/>
      <c r="O50" s="19"/>
    </row>
    <row r="51" spans="1:15" ht="12.75">
      <c r="A51" s="29"/>
      <c r="B51" s="29">
        <v>32</v>
      </c>
      <c r="C51" s="29"/>
      <c r="D51" s="29"/>
      <c r="E51" s="30"/>
      <c r="F51" s="31" t="s">
        <v>56</v>
      </c>
      <c r="G51" s="32">
        <f aca="true" t="shared" si="15" ref="G51:N51">G52+G71+G102+G160</f>
        <v>0</v>
      </c>
      <c r="H51" s="33">
        <f t="shared" si="15"/>
        <v>0</v>
      </c>
      <c r="I51" s="33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19">
        <f t="shared" si="3"/>
        <v>0</v>
      </c>
    </row>
    <row r="52" spans="1:15" ht="12.75">
      <c r="A52" s="34"/>
      <c r="B52" s="34"/>
      <c r="C52" s="34">
        <v>321</v>
      </c>
      <c r="D52" s="34"/>
      <c r="E52" s="44"/>
      <c r="F52" s="36" t="s">
        <v>57</v>
      </c>
      <c r="G52" s="48">
        <f>G53+G61+G65+G68</f>
        <v>0</v>
      </c>
      <c r="H52" s="48">
        <f>H53+H61+H65+H68</f>
        <v>0</v>
      </c>
      <c r="I52" s="48">
        <f>I53+I61+I65+I68</f>
        <v>0</v>
      </c>
      <c r="J52" s="48">
        <f>J53+J61+J65</f>
        <v>0</v>
      </c>
      <c r="K52" s="48">
        <f>K53+K61+K65</f>
        <v>0</v>
      </c>
      <c r="L52" s="48">
        <f>L53+L61+L65</f>
        <v>0</v>
      </c>
      <c r="M52" s="48">
        <f>M53+M61+M65</f>
        <v>0</v>
      </c>
      <c r="N52" s="48">
        <f>N53+N61+N65</f>
        <v>0</v>
      </c>
      <c r="O52" s="19">
        <f t="shared" si="3"/>
        <v>0</v>
      </c>
    </row>
    <row r="53" spans="1:15" ht="12.75">
      <c r="A53" s="22"/>
      <c r="B53" s="23"/>
      <c r="C53" s="23"/>
      <c r="D53" s="23">
        <v>3211</v>
      </c>
      <c r="E53" s="56"/>
      <c r="F53" s="25" t="s">
        <v>58</v>
      </c>
      <c r="G53" s="26">
        <f>SUM(G54:G60)</f>
        <v>0</v>
      </c>
      <c r="H53" s="27">
        <f aca="true" t="shared" si="16" ref="H53:N53">SUM(H54:H60)</f>
        <v>0</v>
      </c>
      <c r="I53" s="27">
        <f t="shared" si="16"/>
        <v>0</v>
      </c>
      <c r="J53" s="26">
        <f t="shared" si="16"/>
        <v>0</v>
      </c>
      <c r="K53" s="26">
        <f t="shared" si="16"/>
        <v>0</v>
      </c>
      <c r="L53" s="26">
        <f t="shared" si="16"/>
        <v>0</v>
      </c>
      <c r="M53" s="26">
        <f t="shared" si="16"/>
        <v>0</v>
      </c>
      <c r="N53" s="26">
        <f t="shared" si="16"/>
        <v>0</v>
      </c>
      <c r="O53" s="19">
        <f t="shared" si="3"/>
        <v>0</v>
      </c>
    </row>
    <row r="54" spans="1:15" ht="12.75">
      <c r="A54" s="57"/>
      <c r="B54" s="58"/>
      <c r="C54" s="23"/>
      <c r="D54" s="58"/>
      <c r="E54" s="59">
        <v>32111</v>
      </c>
      <c r="F54" s="45" t="s">
        <v>59</v>
      </c>
      <c r="G54" s="60"/>
      <c r="H54" s="61"/>
      <c r="I54" s="61"/>
      <c r="J54" s="60"/>
      <c r="K54" s="60"/>
      <c r="L54" s="60"/>
      <c r="M54" s="60"/>
      <c r="N54" s="60"/>
      <c r="O54" s="19">
        <f t="shared" si="3"/>
        <v>0</v>
      </c>
    </row>
    <row r="55" spans="1:15" ht="12.75">
      <c r="A55" s="57"/>
      <c r="B55" s="58"/>
      <c r="C55" s="23"/>
      <c r="D55" s="58"/>
      <c r="E55" s="59">
        <v>32112</v>
      </c>
      <c r="F55" s="45" t="s">
        <v>60</v>
      </c>
      <c r="G55" s="60"/>
      <c r="H55" s="61"/>
      <c r="I55" s="61"/>
      <c r="J55" s="60"/>
      <c r="K55" s="60"/>
      <c r="L55" s="60"/>
      <c r="M55" s="60"/>
      <c r="N55" s="60"/>
      <c r="O55" s="19">
        <f t="shared" si="3"/>
        <v>0</v>
      </c>
    </row>
    <row r="56" spans="1:15" ht="12.75">
      <c r="A56" s="57"/>
      <c r="B56" s="58"/>
      <c r="C56" s="23"/>
      <c r="D56" s="58"/>
      <c r="E56" s="59">
        <v>32113</v>
      </c>
      <c r="F56" s="45" t="s">
        <v>61</v>
      </c>
      <c r="G56" s="60"/>
      <c r="H56" s="61"/>
      <c r="I56" s="61"/>
      <c r="J56" s="60"/>
      <c r="K56" s="60"/>
      <c r="L56" s="60"/>
      <c r="M56" s="60"/>
      <c r="N56" s="60"/>
      <c r="O56" s="19">
        <f t="shared" si="3"/>
        <v>0</v>
      </c>
    </row>
    <row r="57" spans="1:15" ht="12.75">
      <c r="A57" s="57"/>
      <c r="B57" s="58"/>
      <c r="C57" s="23"/>
      <c r="D57" s="58"/>
      <c r="E57" s="59">
        <v>32114</v>
      </c>
      <c r="F57" s="45" t="s">
        <v>62</v>
      </c>
      <c r="G57" s="60"/>
      <c r="H57" s="61"/>
      <c r="I57" s="61"/>
      <c r="J57" s="60"/>
      <c r="K57" s="60"/>
      <c r="L57" s="60"/>
      <c r="M57" s="60"/>
      <c r="N57" s="60"/>
      <c r="O57" s="19">
        <f t="shared" si="3"/>
        <v>0</v>
      </c>
    </row>
    <row r="58" spans="1:15" s="62" customFormat="1" ht="14.25" customHeight="1">
      <c r="A58" s="57"/>
      <c r="B58" s="58"/>
      <c r="C58" s="23"/>
      <c r="D58" s="58"/>
      <c r="E58" s="59">
        <v>32115</v>
      </c>
      <c r="F58" s="45" t="s">
        <v>63</v>
      </c>
      <c r="G58" s="60"/>
      <c r="H58" s="61"/>
      <c r="I58" s="61"/>
      <c r="J58" s="60"/>
      <c r="K58" s="60"/>
      <c r="L58" s="60"/>
      <c r="M58" s="60"/>
      <c r="N58" s="60"/>
      <c r="O58" s="19">
        <f t="shared" si="3"/>
        <v>0</v>
      </c>
    </row>
    <row r="59" spans="1:15" s="62" customFormat="1" ht="14.25" customHeight="1">
      <c r="A59" s="57"/>
      <c r="B59" s="58"/>
      <c r="C59" s="23"/>
      <c r="D59" s="58"/>
      <c r="E59" s="59">
        <v>32116</v>
      </c>
      <c r="F59" s="45" t="s">
        <v>64</v>
      </c>
      <c r="G59" s="60"/>
      <c r="H59" s="61" t="s">
        <v>65</v>
      </c>
      <c r="I59" s="61"/>
      <c r="J59" s="60"/>
      <c r="K59" s="60"/>
      <c r="L59" s="60"/>
      <c r="M59" s="60"/>
      <c r="N59" s="60"/>
      <c r="O59" s="19">
        <f t="shared" si="3"/>
        <v>0</v>
      </c>
    </row>
    <row r="60" spans="1:15" ht="12.75">
      <c r="A60" s="57"/>
      <c r="B60" s="58"/>
      <c r="C60" s="23"/>
      <c r="D60" s="58"/>
      <c r="E60" s="59">
        <v>32119</v>
      </c>
      <c r="F60" s="45" t="s">
        <v>66</v>
      </c>
      <c r="G60" s="60"/>
      <c r="H60" s="61"/>
      <c r="I60" s="61"/>
      <c r="J60" s="60"/>
      <c r="K60" s="60"/>
      <c r="L60" s="60"/>
      <c r="M60" s="60"/>
      <c r="N60" s="60"/>
      <c r="O60" s="19">
        <f t="shared" si="3"/>
        <v>0</v>
      </c>
    </row>
    <row r="61" spans="1:15" ht="12.75">
      <c r="A61" s="22"/>
      <c r="B61" s="23"/>
      <c r="C61" s="23"/>
      <c r="D61" s="23">
        <v>3212</v>
      </c>
      <c r="E61" s="56"/>
      <c r="F61" s="25" t="s">
        <v>67</v>
      </c>
      <c r="G61" s="26">
        <f>SUM(G62:G64)</f>
        <v>0</v>
      </c>
      <c r="H61" s="27">
        <f aca="true" t="shared" si="17" ref="H61:N61">SUM(H62:H64)</f>
        <v>0</v>
      </c>
      <c r="I61" s="27">
        <f t="shared" si="17"/>
        <v>0</v>
      </c>
      <c r="J61" s="26">
        <f t="shared" si="17"/>
        <v>0</v>
      </c>
      <c r="K61" s="26">
        <f t="shared" si="17"/>
        <v>0</v>
      </c>
      <c r="L61" s="26">
        <f t="shared" si="17"/>
        <v>0</v>
      </c>
      <c r="M61" s="26">
        <f t="shared" si="17"/>
        <v>0</v>
      </c>
      <c r="N61" s="26">
        <f t="shared" si="17"/>
        <v>0</v>
      </c>
      <c r="O61" s="19">
        <f t="shared" si="3"/>
        <v>0</v>
      </c>
    </row>
    <row r="62" spans="1:15" ht="12.75">
      <c r="A62" s="57"/>
      <c r="B62" s="58"/>
      <c r="C62" s="23"/>
      <c r="D62" s="58"/>
      <c r="E62" s="59">
        <v>32121</v>
      </c>
      <c r="F62" s="45" t="s">
        <v>68</v>
      </c>
      <c r="G62" s="60"/>
      <c r="H62" s="61"/>
      <c r="I62" s="61"/>
      <c r="J62" s="60"/>
      <c r="K62" s="60"/>
      <c r="L62" s="60"/>
      <c r="M62" s="60"/>
      <c r="N62" s="60"/>
      <c r="O62" s="19">
        <f t="shared" si="3"/>
        <v>0</v>
      </c>
    </row>
    <row r="63" spans="1:15" s="62" customFormat="1" ht="12.75">
      <c r="A63" s="57"/>
      <c r="B63" s="57"/>
      <c r="C63" s="23"/>
      <c r="D63" s="57"/>
      <c r="E63" s="63">
        <v>32122</v>
      </c>
      <c r="F63" s="45" t="s">
        <v>69</v>
      </c>
      <c r="G63" s="60"/>
      <c r="H63" s="61"/>
      <c r="I63" s="61"/>
      <c r="J63" s="60"/>
      <c r="K63" s="60"/>
      <c r="L63" s="60"/>
      <c r="M63" s="60"/>
      <c r="N63" s="60"/>
      <c r="O63" s="19">
        <f t="shared" si="3"/>
        <v>0</v>
      </c>
    </row>
    <row r="64" spans="1:15" ht="12.75">
      <c r="A64" s="57"/>
      <c r="B64" s="57"/>
      <c r="C64" s="23"/>
      <c r="D64" s="57"/>
      <c r="E64" s="63">
        <v>32123</v>
      </c>
      <c r="F64" s="45" t="s">
        <v>70</v>
      </c>
      <c r="G64" s="60"/>
      <c r="H64" s="61"/>
      <c r="I64" s="61"/>
      <c r="J64" s="60"/>
      <c r="K64" s="60"/>
      <c r="L64" s="60"/>
      <c r="M64" s="60"/>
      <c r="N64" s="60"/>
      <c r="O64" s="19">
        <f t="shared" si="3"/>
        <v>0</v>
      </c>
    </row>
    <row r="65" spans="1:15" ht="12.75">
      <c r="A65" s="22"/>
      <c r="B65" s="22"/>
      <c r="C65" s="23"/>
      <c r="D65" s="22">
        <v>3213</v>
      </c>
      <c r="E65" s="64"/>
      <c r="F65" s="25" t="s">
        <v>71</v>
      </c>
      <c r="G65" s="26">
        <f>SUM(G66:G67)</f>
        <v>0</v>
      </c>
      <c r="H65" s="27">
        <f aca="true" t="shared" si="18" ref="H65:N65">SUM(H66:H67)</f>
        <v>0</v>
      </c>
      <c r="I65" s="27">
        <f t="shared" si="18"/>
        <v>0</v>
      </c>
      <c r="J65" s="26">
        <f t="shared" si="18"/>
        <v>0</v>
      </c>
      <c r="K65" s="26">
        <f t="shared" si="18"/>
        <v>0</v>
      </c>
      <c r="L65" s="26">
        <f t="shared" si="18"/>
        <v>0</v>
      </c>
      <c r="M65" s="26">
        <f t="shared" si="18"/>
        <v>0</v>
      </c>
      <c r="N65" s="26">
        <f t="shared" si="18"/>
        <v>0</v>
      </c>
      <c r="O65" s="19">
        <f t="shared" si="3"/>
        <v>0</v>
      </c>
    </row>
    <row r="66" spans="1:15" s="28" customFormat="1" ht="12.75">
      <c r="A66" s="57"/>
      <c r="B66" s="57"/>
      <c r="C66" s="23"/>
      <c r="D66" s="57"/>
      <c r="E66" s="63">
        <v>32131</v>
      </c>
      <c r="F66" s="45" t="s">
        <v>72</v>
      </c>
      <c r="G66" s="60"/>
      <c r="H66" s="61"/>
      <c r="I66" s="61"/>
      <c r="J66" s="60"/>
      <c r="K66" s="60"/>
      <c r="L66" s="60"/>
      <c r="M66" s="60"/>
      <c r="N66" s="60"/>
      <c r="O66" s="19">
        <f t="shared" si="3"/>
        <v>0</v>
      </c>
    </row>
    <row r="67" spans="1:15" s="62" customFormat="1" ht="12.75">
      <c r="A67" s="57"/>
      <c r="B67" s="57"/>
      <c r="C67" s="23"/>
      <c r="D67" s="57"/>
      <c r="E67" s="63">
        <v>32132</v>
      </c>
      <c r="F67" s="45" t="s">
        <v>73</v>
      </c>
      <c r="G67" s="60"/>
      <c r="H67" s="61"/>
      <c r="I67" s="61"/>
      <c r="J67" s="60"/>
      <c r="K67" s="60"/>
      <c r="L67" s="60"/>
      <c r="M67" s="60"/>
      <c r="N67" s="60"/>
      <c r="O67" s="19">
        <f t="shared" si="3"/>
        <v>0</v>
      </c>
    </row>
    <row r="68" spans="1:15" s="62" customFormat="1" ht="12.75">
      <c r="A68" s="57"/>
      <c r="B68" s="57"/>
      <c r="C68" s="23"/>
      <c r="D68" s="22">
        <v>3214</v>
      </c>
      <c r="E68" s="63"/>
      <c r="F68" s="25" t="s">
        <v>74</v>
      </c>
      <c r="G68" s="65">
        <f>SUM(G69:G70)</f>
        <v>0</v>
      </c>
      <c r="H68" s="66">
        <f>SUM(H69:H70)</f>
        <v>0</v>
      </c>
      <c r="I68" s="66">
        <f aca="true" t="shared" si="19" ref="I68:O68">SUM(I69:I70)</f>
        <v>0</v>
      </c>
      <c r="J68" s="65">
        <f t="shared" si="19"/>
        <v>0</v>
      </c>
      <c r="K68" s="65">
        <f t="shared" si="19"/>
        <v>0</v>
      </c>
      <c r="L68" s="65">
        <f t="shared" si="19"/>
        <v>0</v>
      </c>
      <c r="M68" s="65">
        <f t="shared" si="19"/>
        <v>0</v>
      </c>
      <c r="N68" s="65">
        <f t="shared" si="19"/>
        <v>0</v>
      </c>
      <c r="O68" s="65">
        <f t="shared" si="19"/>
        <v>0</v>
      </c>
    </row>
    <row r="69" spans="1:15" s="62" customFormat="1" ht="24">
      <c r="A69" s="57"/>
      <c r="B69" s="57"/>
      <c r="C69" s="23"/>
      <c r="D69" s="57"/>
      <c r="E69" s="63">
        <v>32141</v>
      </c>
      <c r="F69" s="45" t="s">
        <v>75</v>
      </c>
      <c r="G69" s="60"/>
      <c r="H69" s="61"/>
      <c r="I69" s="61"/>
      <c r="J69" s="60"/>
      <c r="K69" s="60"/>
      <c r="L69" s="60"/>
      <c r="M69" s="60"/>
      <c r="N69" s="60"/>
      <c r="O69" s="19"/>
    </row>
    <row r="70" spans="1:15" s="62" customFormat="1" ht="12.75">
      <c r="A70" s="57"/>
      <c r="B70" s="57"/>
      <c r="C70" s="23"/>
      <c r="D70" s="57"/>
      <c r="E70" s="63">
        <v>32149</v>
      </c>
      <c r="F70" s="45" t="s">
        <v>74</v>
      </c>
      <c r="G70" s="60"/>
      <c r="H70" s="61"/>
      <c r="I70" s="61"/>
      <c r="J70" s="60"/>
      <c r="K70" s="60"/>
      <c r="L70" s="60"/>
      <c r="M70" s="60"/>
      <c r="N70" s="60"/>
      <c r="O70" s="19"/>
    </row>
    <row r="71" spans="1:15" ht="12.75">
      <c r="A71" s="34"/>
      <c r="B71" s="34"/>
      <c r="C71" s="34">
        <v>322</v>
      </c>
      <c r="D71" s="34"/>
      <c r="E71" s="44"/>
      <c r="F71" s="36" t="s">
        <v>76</v>
      </c>
      <c r="G71" s="48">
        <f>G72+G79+G86+G92+G97+G100</f>
        <v>0</v>
      </c>
      <c r="H71" s="48">
        <f>H72+H79+H86+H92+H97+H100</f>
        <v>0</v>
      </c>
      <c r="I71" s="48">
        <f>I72+I79+I86+I92+I97+I100</f>
        <v>0</v>
      </c>
      <c r="J71" s="48">
        <f>J72+J79+J86+J92+J97</f>
        <v>0</v>
      </c>
      <c r="K71" s="48">
        <f>K72+K79+K86+K92+K97</f>
        <v>0</v>
      </c>
      <c r="L71" s="48">
        <f>L72+L79+L86+L92+L97</f>
        <v>0</v>
      </c>
      <c r="M71" s="48">
        <f>M72+M79+M86+M92+M97</f>
        <v>0</v>
      </c>
      <c r="N71" s="48">
        <f>N72+N79+N86+N92+N97</f>
        <v>0</v>
      </c>
      <c r="O71" s="19">
        <f t="shared" si="3"/>
        <v>0</v>
      </c>
    </row>
    <row r="72" spans="1:15" ht="12.75">
      <c r="A72" s="22"/>
      <c r="B72" s="22"/>
      <c r="C72" s="23"/>
      <c r="D72" s="22">
        <v>3221</v>
      </c>
      <c r="E72" s="64"/>
      <c r="F72" s="25" t="s">
        <v>77</v>
      </c>
      <c r="G72" s="67">
        <f>SUM(G73:G78)</f>
        <v>0</v>
      </c>
      <c r="H72" s="68">
        <f aca="true" t="shared" si="20" ref="H72:N72">SUM(H73:H78)</f>
        <v>0</v>
      </c>
      <c r="I72" s="68">
        <f t="shared" si="20"/>
        <v>0</v>
      </c>
      <c r="J72" s="67">
        <f t="shared" si="20"/>
        <v>0</v>
      </c>
      <c r="K72" s="67">
        <f t="shared" si="20"/>
        <v>0</v>
      </c>
      <c r="L72" s="67">
        <f t="shared" si="20"/>
        <v>0</v>
      </c>
      <c r="M72" s="67">
        <f t="shared" si="20"/>
        <v>0</v>
      </c>
      <c r="N72" s="67">
        <f t="shared" si="20"/>
        <v>0</v>
      </c>
      <c r="O72" s="19">
        <f t="shared" si="3"/>
        <v>0</v>
      </c>
    </row>
    <row r="73" spans="1:15" ht="12.75">
      <c r="A73" s="57"/>
      <c r="B73" s="57"/>
      <c r="C73" s="23"/>
      <c r="D73" s="57"/>
      <c r="E73" s="63">
        <v>32211</v>
      </c>
      <c r="F73" s="45" t="s">
        <v>78</v>
      </c>
      <c r="G73" s="60"/>
      <c r="H73" s="61"/>
      <c r="I73" s="61"/>
      <c r="J73" s="60"/>
      <c r="K73" s="60"/>
      <c r="L73" s="60"/>
      <c r="M73" s="60"/>
      <c r="N73" s="60"/>
      <c r="O73" s="19">
        <f t="shared" si="3"/>
        <v>0</v>
      </c>
    </row>
    <row r="74" spans="1:15" ht="12.75">
      <c r="A74" s="57"/>
      <c r="B74" s="57"/>
      <c r="C74" s="23"/>
      <c r="D74" s="57"/>
      <c r="E74" s="63">
        <v>32212</v>
      </c>
      <c r="F74" s="45" t="s">
        <v>79</v>
      </c>
      <c r="G74" s="60"/>
      <c r="H74" s="61"/>
      <c r="I74" s="61"/>
      <c r="J74" s="60"/>
      <c r="K74" s="60"/>
      <c r="L74" s="60"/>
      <c r="M74" s="60"/>
      <c r="N74" s="60"/>
      <c r="O74" s="19">
        <f t="shared" si="3"/>
        <v>0</v>
      </c>
    </row>
    <row r="75" spans="1:15" ht="12.75">
      <c r="A75" s="57"/>
      <c r="B75" s="57"/>
      <c r="C75" s="23"/>
      <c r="D75" s="57"/>
      <c r="E75" s="63">
        <v>32213</v>
      </c>
      <c r="F75" s="45" t="s">
        <v>80</v>
      </c>
      <c r="G75" s="60"/>
      <c r="H75" s="61"/>
      <c r="I75" s="61"/>
      <c r="J75" s="60"/>
      <c r="K75" s="60"/>
      <c r="L75" s="60"/>
      <c r="M75" s="60"/>
      <c r="N75" s="60"/>
      <c r="O75" s="19">
        <f t="shared" si="3"/>
        <v>0</v>
      </c>
    </row>
    <row r="76" spans="1:15" ht="12.75">
      <c r="A76" s="57"/>
      <c r="B76" s="57"/>
      <c r="C76" s="23"/>
      <c r="D76" s="57"/>
      <c r="E76" s="63">
        <v>32214</v>
      </c>
      <c r="F76" s="45" t="s">
        <v>81</v>
      </c>
      <c r="G76" s="60"/>
      <c r="H76" s="61"/>
      <c r="I76" s="61"/>
      <c r="J76" s="60"/>
      <c r="K76" s="60"/>
      <c r="L76" s="60"/>
      <c r="M76" s="60"/>
      <c r="N76" s="60"/>
      <c r="O76" s="19">
        <f t="shared" si="3"/>
        <v>0</v>
      </c>
    </row>
    <row r="77" spans="1:15" ht="12.75">
      <c r="A77" s="57"/>
      <c r="B77" s="57"/>
      <c r="C77" s="23"/>
      <c r="D77" s="57"/>
      <c r="E77" s="63">
        <v>32216</v>
      </c>
      <c r="F77" s="45" t="s">
        <v>82</v>
      </c>
      <c r="G77" s="60"/>
      <c r="H77" s="61"/>
      <c r="I77" s="61"/>
      <c r="J77" s="60"/>
      <c r="K77" s="60"/>
      <c r="L77" s="60"/>
      <c r="M77" s="60"/>
      <c r="N77" s="60"/>
      <c r="O77" s="19">
        <f t="shared" si="3"/>
        <v>0</v>
      </c>
    </row>
    <row r="78" spans="1:15" ht="12.75">
      <c r="A78" s="57"/>
      <c r="B78" s="57"/>
      <c r="C78" s="58"/>
      <c r="D78" s="57"/>
      <c r="E78" s="63">
        <v>32219</v>
      </c>
      <c r="F78" s="45" t="s">
        <v>83</v>
      </c>
      <c r="G78" s="60"/>
      <c r="H78" s="61"/>
      <c r="I78" s="61"/>
      <c r="J78" s="60"/>
      <c r="K78" s="60"/>
      <c r="L78" s="60"/>
      <c r="M78" s="60"/>
      <c r="N78" s="60"/>
      <c r="O78" s="19">
        <f t="shared" si="3"/>
        <v>0</v>
      </c>
    </row>
    <row r="79" spans="1:15" ht="12.75">
      <c r="A79" s="22"/>
      <c r="B79" s="22"/>
      <c r="C79" s="23"/>
      <c r="D79" s="22">
        <v>3222</v>
      </c>
      <c r="E79" s="64"/>
      <c r="F79" s="25" t="s">
        <v>84</v>
      </c>
      <c r="G79" s="69">
        <f aca="true" t="shared" si="21" ref="G79:N79">SUM(G80:G85)</f>
        <v>0</v>
      </c>
      <c r="H79" s="70">
        <f t="shared" si="21"/>
        <v>0</v>
      </c>
      <c r="I79" s="70">
        <f t="shared" si="21"/>
        <v>0</v>
      </c>
      <c r="J79" s="69">
        <f t="shared" si="21"/>
        <v>0</v>
      </c>
      <c r="K79" s="69">
        <f t="shared" si="21"/>
        <v>0</v>
      </c>
      <c r="L79" s="69">
        <f t="shared" si="21"/>
        <v>0</v>
      </c>
      <c r="M79" s="69">
        <f t="shared" si="21"/>
        <v>0</v>
      </c>
      <c r="N79" s="69">
        <f t="shared" si="21"/>
        <v>0</v>
      </c>
      <c r="O79" s="19">
        <f t="shared" si="3"/>
        <v>0</v>
      </c>
    </row>
    <row r="80" spans="1:15" ht="12.75">
      <c r="A80" s="57"/>
      <c r="B80" s="57"/>
      <c r="C80" s="58"/>
      <c r="D80" s="57"/>
      <c r="E80" s="63">
        <v>32221</v>
      </c>
      <c r="F80" s="45" t="s">
        <v>85</v>
      </c>
      <c r="G80" s="60"/>
      <c r="H80" s="61"/>
      <c r="I80" s="61"/>
      <c r="J80" s="60"/>
      <c r="K80" s="60"/>
      <c r="L80" s="60"/>
      <c r="M80" s="60"/>
      <c r="N80" s="60"/>
      <c r="O80" s="19">
        <f t="shared" si="3"/>
        <v>0</v>
      </c>
    </row>
    <row r="81" spans="1:15" ht="12.75">
      <c r="A81" s="57"/>
      <c r="B81" s="57"/>
      <c r="C81" s="58"/>
      <c r="D81" s="57"/>
      <c r="E81" s="63">
        <v>32222</v>
      </c>
      <c r="F81" s="45" t="s">
        <v>86</v>
      </c>
      <c r="G81" s="60"/>
      <c r="H81" s="61"/>
      <c r="I81" s="61"/>
      <c r="J81" s="60"/>
      <c r="K81" s="60"/>
      <c r="L81" s="60"/>
      <c r="M81" s="60"/>
      <c r="N81" s="60"/>
      <c r="O81" s="19">
        <f t="shared" si="3"/>
        <v>0</v>
      </c>
    </row>
    <row r="82" spans="1:15" ht="12.75">
      <c r="A82" s="57"/>
      <c r="B82" s="57"/>
      <c r="C82" s="58"/>
      <c r="D82" s="57"/>
      <c r="E82" s="63">
        <v>32223</v>
      </c>
      <c r="F82" s="45" t="s">
        <v>87</v>
      </c>
      <c r="G82" s="60"/>
      <c r="H82" s="61"/>
      <c r="I82" s="61"/>
      <c r="J82" s="60"/>
      <c r="K82" s="60"/>
      <c r="L82" s="60"/>
      <c r="M82" s="60"/>
      <c r="N82" s="60"/>
      <c r="O82" s="19">
        <f t="shared" si="3"/>
        <v>0</v>
      </c>
    </row>
    <row r="83" spans="1:15" ht="12.75">
      <c r="A83" s="57"/>
      <c r="B83" s="57"/>
      <c r="C83" s="58"/>
      <c r="D83" s="57"/>
      <c r="E83" s="63">
        <v>32224</v>
      </c>
      <c r="F83" s="45" t="s">
        <v>88</v>
      </c>
      <c r="G83" s="60"/>
      <c r="H83" s="61"/>
      <c r="I83" s="61"/>
      <c r="J83" s="60"/>
      <c r="K83" s="60"/>
      <c r="L83" s="60"/>
      <c r="M83" s="60"/>
      <c r="N83" s="60"/>
      <c r="O83" s="19">
        <f t="shared" si="3"/>
        <v>0</v>
      </c>
    </row>
    <row r="84" spans="1:15" ht="12.75">
      <c r="A84" s="57"/>
      <c r="B84" s="57"/>
      <c r="C84" s="58"/>
      <c r="D84" s="57"/>
      <c r="E84" s="63">
        <v>32225</v>
      </c>
      <c r="F84" s="45" t="s">
        <v>89</v>
      </c>
      <c r="G84" s="60"/>
      <c r="H84" s="61"/>
      <c r="I84" s="61"/>
      <c r="J84" s="60"/>
      <c r="K84" s="60"/>
      <c r="L84" s="60"/>
      <c r="M84" s="60"/>
      <c r="N84" s="60"/>
      <c r="O84" s="19">
        <f aca="true" t="shared" si="22" ref="O84:O148">SUM(G84:N84)</f>
        <v>0</v>
      </c>
    </row>
    <row r="85" spans="1:15" ht="12.75">
      <c r="A85" s="57"/>
      <c r="B85" s="57"/>
      <c r="C85" s="58"/>
      <c r="D85" s="57"/>
      <c r="E85" s="63">
        <v>32229</v>
      </c>
      <c r="F85" s="45" t="s">
        <v>90</v>
      </c>
      <c r="G85" s="60"/>
      <c r="H85" s="61"/>
      <c r="I85" s="61"/>
      <c r="J85" s="60"/>
      <c r="K85" s="60"/>
      <c r="L85" s="60"/>
      <c r="M85" s="60"/>
      <c r="N85" s="60"/>
      <c r="O85" s="19">
        <f t="shared" si="22"/>
        <v>0</v>
      </c>
    </row>
    <row r="86" spans="1:15" ht="12.75">
      <c r="A86" s="22"/>
      <c r="B86" s="22"/>
      <c r="C86" s="23"/>
      <c r="D86" s="22">
        <v>3223</v>
      </c>
      <c r="E86" s="64"/>
      <c r="F86" s="25" t="s">
        <v>91</v>
      </c>
      <c r="G86" s="26">
        <f>SUM(G87:G91)</f>
        <v>0</v>
      </c>
      <c r="H86" s="27">
        <f aca="true" t="shared" si="23" ref="H86:N86">SUM(H87:H91)</f>
        <v>0</v>
      </c>
      <c r="I86" s="27">
        <f t="shared" si="23"/>
        <v>0</v>
      </c>
      <c r="J86" s="26">
        <f t="shared" si="23"/>
        <v>0</v>
      </c>
      <c r="K86" s="26">
        <f t="shared" si="23"/>
        <v>0</v>
      </c>
      <c r="L86" s="26">
        <f t="shared" si="23"/>
        <v>0</v>
      </c>
      <c r="M86" s="26">
        <f t="shared" si="23"/>
        <v>0</v>
      </c>
      <c r="N86" s="26">
        <f t="shared" si="23"/>
        <v>0</v>
      </c>
      <c r="O86" s="19">
        <f t="shared" si="22"/>
        <v>0</v>
      </c>
    </row>
    <row r="87" spans="1:15" ht="12.75">
      <c r="A87" s="57"/>
      <c r="B87" s="57"/>
      <c r="C87" s="58"/>
      <c r="D87" s="57"/>
      <c r="E87" s="63">
        <v>32231</v>
      </c>
      <c r="F87" s="45" t="s">
        <v>92</v>
      </c>
      <c r="G87" s="60"/>
      <c r="H87" s="61"/>
      <c r="I87" s="61"/>
      <c r="J87" s="60"/>
      <c r="K87" s="60"/>
      <c r="L87" s="60"/>
      <c r="M87" s="60"/>
      <c r="N87" s="60"/>
      <c r="O87" s="19">
        <f t="shared" si="22"/>
        <v>0</v>
      </c>
    </row>
    <row r="88" spans="1:15" ht="12.75">
      <c r="A88" s="57"/>
      <c r="B88" s="57"/>
      <c r="C88" s="58"/>
      <c r="D88" s="57"/>
      <c r="E88" s="63">
        <v>32232</v>
      </c>
      <c r="F88" s="45" t="s">
        <v>93</v>
      </c>
      <c r="G88" s="60"/>
      <c r="H88" s="61"/>
      <c r="I88" s="61"/>
      <c r="J88" s="60"/>
      <c r="K88" s="60"/>
      <c r="L88" s="60"/>
      <c r="M88" s="60"/>
      <c r="N88" s="60"/>
      <c r="O88" s="19">
        <f t="shared" si="22"/>
        <v>0</v>
      </c>
    </row>
    <row r="89" spans="1:15" ht="12.75">
      <c r="A89" s="57"/>
      <c r="B89" s="57"/>
      <c r="C89" s="58"/>
      <c r="D89" s="57"/>
      <c r="E89" s="63">
        <v>32233</v>
      </c>
      <c r="F89" s="45" t="s">
        <v>94</v>
      </c>
      <c r="G89" s="60"/>
      <c r="H89" s="61"/>
      <c r="I89" s="61"/>
      <c r="J89" s="60"/>
      <c r="K89" s="60"/>
      <c r="L89" s="60"/>
      <c r="M89" s="60"/>
      <c r="N89" s="60"/>
      <c r="O89" s="19">
        <f t="shared" si="22"/>
        <v>0</v>
      </c>
    </row>
    <row r="90" spans="1:15" ht="12.75">
      <c r="A90" s="57"/>
      <c r="B90" s="57"/>
      <c r="C90" s="58"/>
      <c r="D90" s="57"/>
      <c r="E90" s="63">
        <v>32234</v>
      </c>
      <c r="F90" s="45" t="s">
        <v>95</v>
      </c>
      <c r="G90" s="60"/>
      <c r="H90" s="61"/>
      <c r="I90" s="61"/>
      <c r="J90" s="60"/>
      <c r="K90" s="60"/>
      <c r="L90" s="60"/>
      <c r="M90" s="60"/>
      <c r="N90" s="60"/>
      <c r="O90" s="19">
        <f t="shared" si="22"/>
        <v>0</v>
      </c>
    </row>
    <row r="91" spans="1:15" ht="24">
      <c r="A91" s="57"/>
      <c r="B91" s="57"/>
      <c r="C91" s="58"/>
      <c r="D91" s="57"/>
      <c r="E91" s="71">
        <v>32239</v>
      </c>
      <c r="F91" s="45" t="s">
        <v>96</v>
      </c>
      <c r="G91" s="60"/>
      <c r="H91" s="61"/>
      <c r="I91" s="61"/>
      <c r="J91" s="60"/>
      <c r="K91" s="60"/>
      <c r="L91" s="60"/>
      <c r="M91" s="60"/>
      <c r="N91" s="60"/>
      <c r="O91" s="19">
        <f t="shared" si="22"/>
        <v>0</v>
      </c>
    </row>
    <row r="92" spans="1:15" ht="12.75">
      <c r="A92" s="72"/>
      <c r="B92" s="72"/>
      <c r="C92" s="23"/>
      <c r="D92" s="72">
        <v>3224</v>
      </c>
      <c r="E92" s="73"/>
      <c r="F92" s="74" t="s">
        <v>97</v>
      </c>
      <c r="G92" s="75">
        <f>SUM(G93:G96)</f>
        <v>0</v>
      </c>
      <c r="H92" s="76">
        <f aca="true" t="shared" si="24" ref="H92:N92">SUM(H93:H96)</f>
        <v>0</v>
      </c>
      <c r="I92" s="76">
        <f t="shared" si="24"/>
        <v>0</v>
      </c>
      <c r="J92" s="75">
        <f t="shared" si="24"/>
        <v>0</v>
      </c>
      <c r="K92" s="75">
        <f t="shared" si="24"/>
        <v>0</v>
      </c>
      <c r="L92" s="75">
        <f t="shared" si="24"/>
        <v>0</v>
      </c>
      <c r="M92" s="75">
        <f t="shared" si="24"/>
        <v>0</v>
      </c>
      <c r="N92" s="75">
        <f t="shared" si="24"/>
        <v>0</v>
      </c>
      <c r="O92" s="19">
        <f t="shared" si="22"/>
        <v>0</v>
      </c>
    </row>
    <row r="93" spans="1:15" ht="24">
      <c r="A93" s="57"/>
      <c r="B93" s="57"/>
      <c r="C93" s="58"/>
      <c r="D93" s="57"/>
      <c r="E93" s="71">
        <v>32241</v>
      </c>
      <c r="F93" s="45" t="s">
        <v>98</v>
      </c>
      <c r="G93" s="60"/>
      <c r="H93" s="61"/>
      <c r="I93" s="61"/>
      <c r="J93" s="60"/>
      <c r="K93" s="60"/>
      <c r="L93" s="60"/>
      <c r="M93" s="60"/>
      <c r="N93" s="60"/>
      <c r="O93" s="19">
        <f t="shared" si="22"/>
        <v>0</v>
      </c>
    </row>
    <row r="94" spans="1:15" ht="24">
      <c r="A94" s="57"/>
      <c r="B94" s="57"/>
      <c r="C94" s="58"/>
      <c r="D94" s="57"/>
      <c r="E94" s="71">
        <v>32242</v>
      </c>
      <c r="F94" s="45" t="s">
        <v>99</v>
      </c>
      <c r="G94" s="60"/>
      <c r="H94" s="61"/>
      <c r="I94" s="61"/>
      <c r="J94" s="60"/>
      <c r="K94" s="60"/>
      <c r="L94" s="60"/>
      <c r="M94" s="60"/>
      <c r="N94" s="60"/>
      <c r="O94" s="19">
        <f t="shared" si="22"/>
        <v>0</v>
      </c>
    </row>
    <row r="95" spans="1:15" s="62" customFormat="1" ht="24">
      <c r="A95" s="57"/>
      <c r="B95" s="57"/>
      <c r="C95" s="58"/>
      <c r="D95" s="57"/>
      <c r="E95" s="71">
        <v>32243</v>
      </c>
      <c r="F95" s="45" t="s">
        <v>100</v>
      </c>
      <c r="G95" s="60"/>
      <c r="H95" s="61"/>
      <c r="I95" s="61"/>
      <c r="J95" s="60"/>
      <c r="K95" s="60"/>
      <c r="L95" s="60"/>
      <c r="M95" s="60"/>
      <c r="N95" s="60"/>
      <c r="O95" s="19">
        <f t="shared" si="22"/>
        <v>0</v>
      </c>
    </row>
    <row r="96" spans="1:15" s="78" customFormat="1" ht="24">
      <c r="A96" s="57"/>
      <c r="B96" s="57"/>
      <c r="C96" s="58"/>
      <c r="D96" s="57"/>
      <c r="E96" s="71">
        <v>32244</v>
      </c>
      <c r="F96" s="77" t="s">
        <v>101</v>
      </c>
      <c r="G96" s="60"/>
      <c r="H96" s="61"/>
      <c r="I96" s="61"/>
      <c r="J96" s="60"/>
      <c r="K96" s="60"/>
      <c r="L96" s="60"/>
      <c r="M96" s="60"/>
      <c r="N96" s="60"/>
      <c r="O96" s="19">
        <f t="shared" si="22"/>
        <v>0</v>
      </c>
    </row>
    <row r="97" spans="1:15" s="78" customFormat="1" ht="12.75">
      <c r="A97" s="22"/>
      <c r="B97" s="22"/>
      <c r="C97" s="23"/>
      <c r="D97" s="22">
        <v>3225</v>
      </c>
      <c r="E97" s="71"/>
      <c r="F97" s="25" t="s">
        <v>102</v>
      </c>
      <c r="G97" s="26">
        <f>SUM(G98:G99)</f>
        <v>0</v>
      </c>
      <c r="H97" s="27">
        <f aca="true" t="shared" si="25" ref="H97:N97">SUM(H98:H99)</f>
        <v>0</v>
      </c>
      <c r="I97" s="27">
        <f t="shared" si="25"/>
        <v>0</v>
      </c>
      <c r="J97" s="26">
        <f t="shared" si="25"/>
        <v>0</v>
      </c>
      <c r="K97" s="26">
        <f t="shared" si="25"/>
        <v>0</v>
      </c>
      <c r="L97" s="26">
        <f t="shared" si="25"/>
        <v>0</v>
      </c>
      <c r="M97" s="26">
        <f t="shared" si="25"/>
        <v>0</v>
      </c>
      <c r="N97" s="26">
        <f t="shared" si="25"/>
        <v>0</v>
      </c>
      <c r="O97" s="19">
        <f t="shared" si="22"/>
        <v>0</v>
      </c>
    </row>
    <row r="98" spans="1:15" s="28" customFormat="1" ht="12.75">
      <c r="A98" s="57"/>
      <c r="B98" s="57"/>
      <c r="C98" s="58"/>
      <c r="D98" s="57"/>
      <c r="E98" s="71">
        <v>32251</v>
      </c>
      <c r="F98" s="45" t="s">
        <v>103</v>
      </c>
      <c r="G98" s="79"/>
      <c r="H98" s="80"/>
      <c r="I98" s="80"/>
      <c r="J98" s="79"/>
      <c r="K98" s="79"/>
      <c r="L98" s="79"/>
      <c r="M98" s="79"/>
      <c r="N98" s="79"/>
      <c r="O98" s="19">
        <f t="shared" si="22"/>
        <v>0</v>
      </c>
    </row>
    <row r="99" spans="1:15" s="62" customFormat="1" ht="12.75">
      <c r="A99" s="57"/>
      <c r="B99" s="57"/>
      <c r="C99" s="58"/>
      <c r="D99" s="57"/>
      <c r="E99" s="71">
        <v>32252</v>
      </c>
      <c r="F99" s="45" t="s">
        <v>104</v>
      </c>
      <c r="G99" s="79"/>
      <c r="H99" s="80"/>
      <c r="I99" s="80"/>
      <c r="J99" s="79"/>
      <c r="K99" s="79"/>
      <c r="L99" s="79"/>
      <c r="M99" s="79"/>
      <c r="N99" s="79"/>
      <c r="O99" s="19">
        <f t="shared" si="22"/>
        <v>0</v>
      </c>
    </row>
    <row r="100" spans="1:15" s="62" customFormat="1" ht="12.75">
      <c r="A100" s="57"/>
      <c r="B100" s="57"/>
      <c r="C100" s="58"/>
      <c r="D100" s="22">
        <v>3227</v>
      </c>
      <c r="E100" s="71"/>
      <c r="F100" s="25" t="s">
        <v>105</v>
      </c>
      <c r="G100" s="65">
        <f>SUM(G101:G101)</f>
        <v>0</v>
      </c>
      <c r="H100" s="66">
        <f aca="true" t="shared" si="26" ref="H100:O100">SUM(H101:H101)</f>
        <v>0</v>
      </c>
      <c r="I100" s="66">
        <f t="shared" si="26"/>
        <v>0</v>
      </c>
      <c r="J100" s="65">
        <f t="shared" si="26"/>
        <v>0</v>
      </c>
      <c r="K100" s="65">
        <f t="shared" si="26"/>
        <v>0</v>
      </c>
      <c r="L100" s="65">
        <f t="shared" si="26"/>
        <v>0</v>
      </c>
      <c r="M100" s="65">
        <f t="shared" si="26"/>
        <v>0</v>
      </c>
      <c r="N100" s="65">
        <f t="shared" si="26"/>
        <v>0</v>
      </c>
      <c r="O100" s="65">
        <f t="shared" si="26"/>
        <v>0</v>
      </c>
    </row>
    <row r="101" spans="1:15" s="62" customFormat="1" ht="12.75">
      <c r="A101" s="57"/>
      <c r="B101" s="57"/>
      <c r="C101" s="58"/>
      <c r="D101" s="57"/>
      <c r="E101" s="71">
        <v>32271</v>
      </c>
      <c r="F101" s="45" t="s">
        <v>105</v>
      </c>
      <c r="G101" s="79"/>
      <c r="H101" s="80"/>
      <c r="I101" s="80"/>
      <c r="J101" s="79"/>
      <c r="K101" s="79"/>
      <c r="L101" s="79"/>
      <c r="M101" s="79"/>
      <c r="N101" s="79"/>
      <c r="O101" s="19"/>
    </row>
    <row r="102" spans="1:15" ht="12.75">
      <c r="A102" s="34"/>
      <c r="B102" s="34"/>
      <c r="C102" s="34">
        <v>323</v>
      </c>
      <c r="D102" s="34"/>
      <c r="E102" s="44"/>
      <c r="F102" s="36" t="s">
        <v>106</v>
      </c>
      <c r="G102" s="48">
        <f>G103+G109+G114+G120+G127+G133+G138+G148+G152</f>
        <v>0</v>
      </c>
      <c r="H102" s="49">
        <f aca="true" t="shared" si="27" ref="H102:N102">H103+H109+H114+H120+H127+H133+H138+H148+H152</f>
        <v>0</v>
      </c>
      <c r="I102" s="49">
        <f t="shared" si="27"/>
        <v>0</v>
      </c>
      <c r="J102" s="48">
        <f t="shared" si="27"/>
        <v>0</v>
      </c>
      <c r="K102" s="48">
        <f t="shared" si="27"/>
        <v>0</v>
      </c>
      <c r="L102" s="48">
        <f t="shared" si="27"/>
        <v>0</v>
      </c>
      <c r="M102" s="48">
        <f t="shared" si="27"/>
        <v>0</v>
      </c>
      <c r="N102" s="48">
        <f t="shared" si="27"/>
        <v>0</v>
      </c>
      <c r="O102" s="19">
        <f t="shared" si="22"/>
        <v>0</v>
      </c>
    </row>
    <row r="103" spans="1:15" ht="12.75">
      <c r="A103" s="22"/>
      <c r="B103" s="22"/>
      <c r="C103" s="23"/>
      <c r="D103" s="22">
        <v>3231</v>
      </c>
      <c r="E103" s="71"/>
      <c r="F103" s="25" t="s">
        <v>107</v>
      </c>
      <c r="G103" s="26">
        <f>SUM(G104:G108)</f>
        <v>0</v>
      </c>
      <c r="H103" s="27">
        <f>SUM(H104:H108)</f>
        <v>0</v>
      </c>
      <c r="I103" s="27">
        <f aca="true" t="shared" si="28" ref="I103:N103">SUM(I104:I108)</f>
        <v>0</v>
      </c>
      <c r="J103" s="26">
        <f t="shared" si="28"/>
        <v>0</v>
      </c>
      <c r="K103" s="26">
        <f t="shared" si="28"/>
        <v>0</v>
      </c>
      <c r="L103" s="26">
        <f t="shared" si="28"/>
        <v>0</v>
      </c>
      <c r="M103" s="26">
        <f>SUM(M104:M108)</f>
        <v>0</v>
      </c>
      <c r="N103" s="26">
        <f t="shared" si="28"/>
        <v>0</v>
      </c>
      <c r="O103" s="19">
        <f t="shared" si="22"/>
        <v>0</v>
      </c>
    </row>
    <row r="104" spans="1:15" ht="12.75">
      <c r="A104" s="57"/>
      <c r="B104" s="57"/>
      <c r="C104" s="58"/>
      <c r="D104" s="57"/>
      <c r="E104" s="71">
        <v>32311</v>
      </c>
      <c r="F104" s="45" t="s">
        <v>108</v>
      </c>
      <c r="G104" s="60"/>
      <c r="H104" s="61"/>
      <c r="I104" s="61"/>
      <c r="J104" s="60"/>
      <c r="K104" s="60"/>
      <c r="L104" s="60"/>
      <c r="M104" s="60"/>
      <c r="N104" s="60"/>
      <c r="O104" s="19">
        <f t="shared" si="22"/>
        <v>0</v>
      </c>
    </row>
    <row r="105" spans="1:15" ht="12.75">
      <c r="A105" s="57"/>
      <c r="B105" s="57"/>
      <c r="C105" s="58"/>
      <c r="D105" s="57"/>
      <c r="E105" s="71">
        <v>32312</v>
      </c>
      <c r="F105" s="45" t="s">
        <v>109</v>
      </c>
      <c r="G105" s="60"/>
      <c r="H105" s="61"/>
      <c r="I105" s="61"/>
      <c r="J105" s="60"/>
      <c r="K105" s="60"/>
      <c r="L105" s="60"/>
      <c r="M105" s="60"/>
      <c r="N105" s="60"/>
      <c r="O105" s="19">
        <f t="shared" si="22"/>
        <v>0</v>
      </c>
    </row>
    <row r="106" spans="1:15" ht="12.75">
      <c r="A106" s="57"/>
      <c r="B106" s="57"/>
      <c r="C106" s="58"/>
      <c r="D106" s="57"/>
      <c r="E106" s="71">
        <v>32313</v>
      </c>
      <c r="F106" s="45" t="s">
        <v>110</v>
      </c>
      <c r="G106" s="60"/>
      <c r="H106" s="61"/>
      <c r="I106" s="61"/>
      <c r="J106" s="60"/>
      <c r="K106" s="60"/>
      <c r="L106" s="60"/>
      <c r="M106" s="60"/>
      <c r="N106" s="60"/>
      <c r="O106" s="19">
        <f t="shared" si="22"/>
        <v>0</v>
      </c>
    </row>
    <row r="107" spans="1:15" s="62" customFormat="1" ht="12.75">
      <c r="A107" s="57"/>
      <c r="B107" s="57"/>
      <c r="C107" s="58"/>
      <c r="D107" s="57"/>
      <c r="E107" s="71">
        <v>32314</v>
      </c>
      <c r="F107" s="45" t="s">
        <v>111</v>
      </c>
      <c r="G107" s="60"/>
      <c r="H107" s="61"/>
      <c r="I107" s="61"/>
      <c r="J107" s="60"/>
      <c r="K107" s="60"/>
      <c r="L107" s="60"/>
      <c r="M107" s="60"/>
      <c r="N107" s="60"/>
      <c r="O107" s="19">
        <f t="shared" si="22"/>
        <v>0</v>
      </c>
    </row>
    <row r="108" spans="1:15" ht="12.75">
      <c r="A108" s="57"/>
      <c r="B108" s="57"/>
      <c r="C108" s="58"/>
      <c r="D108" s="57"/>
      <c r="E108" s="71">
        <v>32319</v>
      </c>
      <c r="F108" s="45" t="s">
        <v>112</v>
      </c>
      <c r="G108" s="60"/>
      <c r="H108" s="61"/>
      <c r="I108" s="61"/>
      <c r="J108" s="60"/>
      <c r="K108" s="60"/>
      <c r="L108" s="60"/>
      <c r="M108" s="60"/>
      <c r="N108" s="60"/>
      <c r="O108" s="19">
        <f t="shared" si="22"/>
        <v>0</v>
      </c>
    </row>
    <row r="109" spans="1:15" ht="12.75">
      <c r="A109" s="22"/>
      <c r="B109" s="22"/>
      <c r="C109" s="23"/>
      <c r="D109" s="22">
        <v>3232</v>
      </c>
      <c r="E109" s="71"/>
      <c r="F109" s="25" t="s">
        <v>113</v>
      </c>
      <c r="G109" s="26">
        <f>SUM(G110:G113)</f>
        <v>0</v>
      </c>
      <c r="H109" s="27">
        <f aca="true" t="shared" si="29" ref="H109:N109">SUM(H110:H113)</f>
        <v>0</v>
      </c>
      <c r="I109" s="27">
        <f t="shared" si="29"/>
        <v>0</v>
      </c>
      <c r="J109" s="26">
        <f t="shared" si="29"/>
        <v>0</v>
      </c>
      <c r="K109" s="26">
        <f t="shared" si="29"/>
        <v>0</v>
      </c>
      <c r="L109" s="26">
        <f t="shared" si="29"/>
        <v>0</v>
      </c>
      <c r="M109" s="26">
        <f t="shared" si="29"/>
        <v>0</v>
      </c>
      <c r="N109" s="26">
        <f t="shared" si="29"/>
        <v>0</v>
      </c>
      <c r="O109" s="19">
        <f t="shared" si="22"/>
        <v>0</v>
      </c>
    </row>
    <row r="110" spans="1:15" ht="24">
      <c r="A110" s="57"/>
      <c r="B110" s="57"/>
      <c r="C110" s="58"/>
      <c r="D110" s="57"/>
      <c r="E110" s="71">
        <v>32321</v>
      </c>
      <c r="F110" s="45" t="s">
        <v>114</v>
      </c>
      <c r="G110" s="60"/>
      <c r="H110" s="61"/>
      <c r="I110" s="61"/>
      <c r="J110" s="60"/>
      <c r="K110" s="60"/>
      <c r="L110" s="60"/>
      <c r="M110" s="60"/>
      <c r="N110" s="60"/>
      <c r="O110" s="19">
        <f t="shared" si="22"/>
        <v>0</v>
      </c>
    </row>
    <row r="111" spans="1:15" ht="24">
      <c r="A111" s="57"/>
      <c r="B111" s="57"/>
      <c r="C111" s="58"/>
      <c r="D111" s="57"/>
      <c r="E111" s="71">
        <v>32322</v>
      </c>
      <c r="F111" s="45" t="s">
        <v>115</v>
      </c>
      <c r="G111" s="60"/>
      <c r="H111" s="61"/>
      <c r="I111" s="61"/>
      <c r="J111" s="60"/>
      <c r="K111" s="60"/>
      <c r="L111" s="60"/>
      <c r="M111" s="60"/>
      <c r="N111" s="60"/>
      <c r="O111" s="19">
        <f t="shared" si="22"/>
        <v>0</v>
      </c>
    </row>
    <row r="112" spans="1:15" s="62" customFormat="1" ht="24">
      <c r="A112" s="57"/>
      <c r="B112" s="57"/>
      <c r="C112" s="58"/>
      <c r="D112" s="57"/>
      <c r="E112" s="71">
        <v>32323</v>
      </c>
      <c r="F112" s="45" t="s">
        <v>116</v>
      </c>
      <c r="G112" s="60"/>
      <c r="H112" s="61"/>
      <c r="I112" s="61"/>
      <c r="J112" s="60"/>
      <c r="K112" s="60"/>
      <c r="L112" s="60"/>
      <c r="M112" s="60"/>
      <c r="N112" s="60"/>
      <c r="O112" s="19">
        <f t="shared" si="22"/>
        <v>0</v>
      </c>
    </row>
    <row r="113" spans="1:15" ht="12.75">
      <c r="A113" s="57"/>
      <c r="B113" s="57"/>
      <c r="C113" s="58"/>
      <c r="D113" s="57"/>
      <c r="E113" s="71">
        <v>32329</v>
      </c>
      <c r="F113" s="45" t="s">
        <v>117</v>
      </c>
      <c r="G113" s="60"/>
      <c r="H113" s="61"/>
      <c r="I113" s="61"/>
      <c r="J113" s="60"/>
      <c r="K113" s="60"/>
      <c r="L113" s="60"/>
      <c r="M113" s="60"/>
      <c r="N113" s="60"/>
      <c r="O113" s="19">
        <f t="shared" si="22"/>
        <v>0</v>
      </c>
    </row>
    <row r="114" spans="1:15" ht="12.75">
      <c r="A114" s="22"/>
      <c r="B114" s="22"/>
      <c r="C114" s="23"/>
      <c r="D114" s="22">
        <v>3233</v>
      </c>
      <c r="E114" s="71"/>
      <c r="F114" s="25" t="s">
        <v>118</v>
      </c>
      <c r="G114" s="26">
        <f>SUM(G115:G119)</f>
        <v>0</v>
      </c>
      <c r="H114" s="27">
        <f aca="true" t="shared" si="30" ref="H114:N114">SUM(H115:H119)</f>
        <v>0</v>
      </c>
      <c r="I114" s="27">
        <f t="shared" si="30"/>
        <v>0</v>
      </c>
      <c r="J114" s="26">
        <f t="shared" si="30"/>
        <v>0</v>
      </c>
      <c r="K114" s="26">
        <f t="shared" si="30"/>
        <v>0</v>
      </c>
      <c r="L114" s="26">
        <f t="shared" si="30"/>
        <v>0</v>
      </c>
      <c r="M114" s="26">
        <f t="shared" si="30"/>
        <v>0</v>
      </c>
      <c r="N114" s="26">
        <f t="shared" si="30"/>
        <v>0</v>
      </c>
      <c r="O114" s="19">
        <f t="shared" si="22"/>
        <v>0</v>
      </c>
    </row>
    <row r="115" spans="1:15" ht="12.75">
      <c r="A115" s="57"/>
      <c r="B115" s="57"/>
      <c r="C115" s="58"/>
      <c r="D115" s="57"/>
      <c r="E115" s="71">
        <v>32331</v>
      </c>
      <c r="F115" s="45" t="s">
        <v>119</v>
      </c>
      <c r="G115" s="60"/>
      <c r="H115" s="61"/>
      <c r="I115" s="61"/>
      <c r="J115" s="60"/>
      <c r="K115" s="60"/>
      <c r="L115" s="60"/>
      <c r="M115" s="60"/>
      <c r="N115" s="60"/>
      <c r="O115" s="19">
        <f t="shared" si="22"/>
        <v>0</v>
      </c>
    </row>
    <row r="116" spans="1:15" ht="12.75">
      <c r="A116" s="57"/>
      <c r="B116" s="57"/>
      <c r="C116" s="58"/>
      <c r="D116" s="57"/>
      <c r="E116" s="71">
        <v>32332</v>
      </c>
      <c r="F116" s="45" t="s">
        <v>120</v>
      </c>
      <c r="G116" s="60"/>
      <c r="H116" s="61"/>
      <c r="I116" s="61"/>
      <c r="J116" s="60"/>
      <c r="K116" s="60"/>
      <c r="L116" s="60"/>
      <c r="M116" s="60"/>
      <c r="N116" s="60"/>
      <c r="O116" s="19">
        <f t="shared" si="22"/>
        <v>0</v>
      </c>
    </row>
    <row r="117" spans="1:15" ht="12.75">
      <c r="A117" s="57"/>
      <c r="B117" s="57"/>
      <c r="C117" s="58"/>
      <c r="D117" s="57"/>
      <c r="E117" s="71">
        <v>32333</v>
      </c>
      <c r="F117" s="45" t="s">
        <v>121</v>
      </c>
      <c r="G117" s="60"/>
      <c r="H117" s="61"/>
      <c r="I117" s="61"/>
      <c r="J117" s="60"/>
      <c r="K117" s="60"/>
      <c r="L117" s="60"/>
      <c r="M117" s="60"/>
      <c r="N117" s="60"/>
      <c r="O117" s="19">
        <f t="shared" si="22"/>
        <v>0</v>
      </c>
    </row>
    <row r="118" spans="1:15" s="62" customFormat="1" ht="12.75">
      <c r="A118" s="57"/>
      <c r="B118" s="57"/>
      <c r="C118" s="58"/>
      <c r="D118" s="57"/>
      <c r="E118" s="71">
        <v>32334</v>
      </c>
      <c r="F118" s="45" t="s">
        <v>122</v>
      </c>
      <c r="G118" s="60"/>
      <c r="H118" s="61"/>
      <c r="I118" s="61"/>
      <c r="J118" s="60"/>
      <c r="K118" s="60"/>
      <c r="L118" s="60"/>
      <c r="M118" s="60"/>
      <c r="N118" s="60"/>
      <c r="O118" s="19">
        <f t="shared" si="22"/>
        <v>0</v>
      </c>
    </row>
    <row r="119" spans="1:15" s="78" customFormat="1" ht="12.75">
      <c r="A119" s="57"/>
      <c r="B119" s="57"/>
      <c r="C119" s="58"/>
      <c r="D119" s="57"/>
      <c r="E119" s="71">
        <v>32339</v>
      </c>
      <c r="F119" s="45" t="s">
        <v>123</v>
      </c>
      <c r="G119" s="60"/>
      <c r="H119" s="61"/>
      <c r="I119" s="61"/>
      <c r="J119" s="60"/>
      <c r="K119" s="60"/>
      <c r="L119" s="60"/>
      <c r="M119" s="60"/>
      <c r="N119" s="60"/>
      <c r="O119" s="19">
        <f t="shared" si="22"/>
        <v>0</v>
      </c>
    </row>
    <row r="120" spans="1:15" s="78" customFormat="1" ht="12.75">
      <c r="A120" s="22"/>
      <c r="B120" s="22"/>
      <c r="C120" s="23"/>
      <c r="D120" s="22">
        <v>3234</v>
      </c>
      <c r="E120" s="71"/>
      <c r="F120" s="25" t="s">
        <v>124</v>
      </c>
      <c r="G120" s="26">
        <f>SUM(G121:G126)</f>
        <v>0</v>
      </c>
      <c r="H120" s="27">
        <f aca="true" t="shared" si="31" ref="H120:N120">SUM(H121:H126)</f>
        <v>0</v>
      </c>
      <c r="I120" s="27">
        <f t="shared" si="31"/>
        <v>0</v>
      </c>
      <c r="J120" s="26">
        <f t="shared" si="31"/>
        <v>0</v>
      </c>
      <c r="K120" s="26">
        <f t="shared" si="31"/>
        <v>0</v>
      </c>
      <c r="L120" s="26">
        <f t="shared" si="31"/>
        <v>0</v>
      </c>
      <c r="M120" s="26">
        <f t="shared" si="31"/>
        <v>0</v>
      </c>
      <c r="N120" s="26">
        <f t="shared" si="31"/>
        <v>0</v>
      </c>
      <c r="O120" s="19">
        <f t="shared" si="22"/>
        <v>0</v>
      </c>
    </row>
    <row r="121" spans="1:15" s="78" customFormat="1" ht="12.75">
      <c r="A121" s="57"/>
      <c r="B121" s="57"/>
      <c r="C121" s="58"/>
      <c r="D121" s="57"/>
      <c r="E121" s="71">
        <v>32341</v>
      </c>
      <c r="F121" s="45" t="s">
        <v>125</v>
      </c>
      <c r="G121" s="79"/>
      <c r="H121" s="80"/>
      <c r="I121" s="80"/>
      <c r="J121" s="79"/>
      <c r="K121" s="79"/>
      <c r="L121" s="79"/>
      <c r="M121" s="79"/>
      <c r="N121" s="79"/>
      <c r="O121" s="19">
        <f t="shared" si="22"/>
        <v>0</v>
      </c>
    </row>
    <row r="122" spans="1:15" s="78" customFormat="1" ht="12.75">
      <c r="A122" s="57"/>
      <c r="B122" s="57"/>
      <c r="C122" s="58"/>
      <c r="D122" s="57"/>
      <c r="E122" s="71">
        <v>32342</v>
      </c>
      <c r="F122" s="45" t="s">
        <v>126</v>
      </c>
      <c r="G122" s="79"/>
      <c r="H122" s="80"/>
      <c r="I122" s="80"/>
      <c r="J122" s="79"/>
      <c r="K122" s="79"/>
      <c r="L122" s="79"/>
      <c r="M122" s="79"/>
      <c r="N122" s="79"/>
      <c r="O122" s="19">
        <f t="shared" si="22"/>
        <v>0</v>
      </c>
    </row>
    <row r="123" spans="1:15" s="78" customFormat="1" ht="12.75">
      <c r="A123" s="57"/>
      <c r="B123" s="57"/>
      <c r="C123" s="58"/>
      <c r="D123" s="57"/>
      <c r="E123" s="71">
        <v>32343</v>
      </c>
      <c r="F123" s="45" t="s">
        <v>127</v>
      </c>
      <c r="G123" s="79"/>
      <c r="H123" s="80"/>
      <c r="I123" s="80"/>
      <c r="J123" s="79"/>
      <c r="K123" s="79"/>
      <c r="L123" s="79"/>
      <c r="M123" s="79"/>
      <c r="N123" s="79"/>
      <c r="O123" s="19">
        <f t="shared" si="22"/>
        <v>0</v>
      </c>
    </row>
    <row r="124" spans="1:15" s="78" customFormat="1" ht="12.75">
      <c r="A124" s="57"/>
      <c r="B124" s="57"/>
      <c r="C124" s="58"/>
      <c r="D124" s="57"/>
      <c r="E124" s="71">
        <v>32344</v>
      </c>
      <c r="F124" s="45" t="s">
        <v>128</v>
      </c>
      <c r="G124" s="79"/>
      <c r="H124" s="80"/>
      <c r="I124" s="80"/>
      <c r="J124" s="79"/>
      <c r="K124" s="79"/>
      <c r="L124" s="79"/>
      <c r="M124" s="79"/>
      <c r="N124" s="79"/>
      <c r="O124" s="19">
        <f t="shared" si="22"/>
        <v>0</v>
      </c>
    </row>
    <row r="125" spans="1:15" s="78" customFormat="1" ht="12.75">
      <c r="A125" s="57"/>
      <c r="B125" s="57"/>
      <c r="C125" s="58"/>
      <c r="D125" s="57"/>
      <c r="E125" s="71">
        <v>32347</v>
      </c>
      <c r="F125" s="45" t="s">
        <v>129</v>
      </c>
      <c r="G125" s="79"/>
      <c r="H125" s="80"/>
      <c r="I125" s="80"/>
      <c r="J125" s="79"/>
      <c r="K125" s="79"/>
      <c r="L125" s="79"/>
      <c r="M125" s="79"/>
      <c r="N125" s="79"/>
      <c r="O125" s="19">
        <f t="shared" si="22"/>
        <v>0</v>
      </c>
    </row>
    <row r="126" spans="1:15" s="78" customFormat="1" ht="12.75">
      <c r="A126" s="57"/>
      <c r="B126" s="57"/>
      <c r="C126" s="58"/>
      <c r="D126" s="57"/>
      <c r="E126" s="71">
        <v>32349</v>
      </c>
      <c r="F126" s="45" t="s">
        <v>130</v>
      </c>
      <c r="G126" s="79"/>
      <c r="H126" s="80"/>
      <c r="I126" s="80"/>
      <c r="J126" s="79"/>
      <c r="K126" s="79"/>
      <c r="L126" s="79"/>
      <c r="M126" s="79"/>
      <c r="N126" s="79"/>
      <c r="O126" s="19">
        <f t="shared" si="22"/>
        <v>0</v>
      </c>
    </row>
    <row r="127" spans="1:15" s="78" customFormat="1" ht="12.75">
      <c r="A127" s="72"/>
      <c r="B127" s="72"/>
      <c r="C127" s="23"/>
      <c r="D127" s="72">
        <v>3235</v>
      </c>
      <c r="E127" s="81"/>
      <c r="F127" s="74" t="s">
        <v>131</v>
      </c>
      <c r="G127" s="75">
        <f>SUM(G128:G132)</f>
        <v>0</v>
      </c>
      <c r="H127" s="76">
        <f aca="true" t="shared" si="32" ref="H127:N127">SUM(H128:H132)</f>
        <v>0</v>
      </c>
      <c r="I127" s="76">
        <f t="shared" si="32"/>
        <v>0</v>
      </c>
      <c r="J127" s="75">
        <f t="shared" si="32"/>
        <v>0</v>
      </c>
      <c r="K127" s="75">
        <f t="shared" si="32"/>
        <v>0</v>
      </c>
      <c r="L127" s="75">
        <f t="shared" si="32"/>
        <v>0</v>
      </c>
      <c r="M127" s="75">
        <f t="shared" si="32"/>
        <v>0</v>
      </c>
      <c r="N127" s="75">
        <f t="shared" si="32"/>
        <v>0</v>
      </c>
      <c r="O127" s="19">
        <f t="shared" si="22"/>
        <v>0</v>
      </c>
    </row>
    <row r="128" spans="1:15" s="78" customFormat="1" ht="12.75">
      <c r="A128" s="57"/>
      <c r="B128" s="57"/>
      <c r="C128" s="58"/>
      <c r="D128" s="57"/>
      <c r="E128" s="71">
        <v>32351</v>
      </c>
      <c r="F128" s="45" t="s">
        <v>132</v>
      </c>
      <c r="G128" s="79"/>
      <c r="H128" s="80"/>
      <c r="I128" s="80"/>
      <c r="J128" s="79"/>
      <c r="K128" s="79"/>
      <c r="L128" s="79"/>
      <c r="M128" s="79"/>
      <c r="N128" s="79"/>
      <c r="O128" s="19">
        <f t="shared" si="22"/>
        <v>0</v>
      </c>
    </row>
    <row r="129" spans="1:15" s="78" customFormat="1" ht="12.75">
      <c r="A129" s="57"/>
      <c r="B129" s="57"/>
      <c r="C129" s="58"/>
      <c r="D129" s="57"/>
      <c r="E129" s="71">
        <v>32352</v>
      </c>
      <c r="F129" s="45" t="s">
        <v>133</v>
      </c>
      <c r="G129" s="79"/>
      <c r="H129" s="80"/>
      <c r="I129" s="80"/>
      <c r="J129" s="79"/>
      <c r="K129" s="79"/>
      <c r="L129" s="79"/>
      <c r="M129" s="79"/>
      <c r="N129" s="79"/>
      <c r="O129" s="19">
        <f t="shared" si="22"/>
        <v>0</v>
      </c>
    </row>
    <row r="130" spans="1:15" s="78" customFormat="1" ht="12.75">
      <c r="A130" s="57"/>
      <c r="B130" s="57"/>
      <c r="C130" s="58"/>
      <c r="D130" s="57"/>
      <c r="E130" s="71">
        <v>32353</v>
      </c>
      <c r="F130" s="45" t="s">
        <v>134</v>
      </c>
      <c r="G130" s="79"/>
      <c r="H130" s="80"/>
      <c r="I130" s="80"/>
      <c r="J130" s="79"/>
      <c r="K130" s="79"/>
      <c r="L130" s="79"/>
      <c r="M130" s="79"/>
      <c r="N130" s="79"/>
      <c r="O130" s="19">
        <f t="shared" si="22"/>
        <v>0</v>
      </c>
    </row>
    <row r="131" spans="1:15" s="78" customFormat="1" ht="12.75">
      <c r="A131" s="57"/>
      <c r="B131" s="57"/>
      <c r="C131" s="58"/>
      <c r="D131" s="57"/>
      <c r="E131" s="71">
        <v>32354</v>
      </c>
      <c r="F131" s="45" t="s">
        <v>135</v>
      </c>
      <c r="G131" s="79"/>
      <c r="H131" s="80"/>
      <c r="I131" s="80"/>
      <c r="J131" s="79"/>
      <c r="K131" s="79"/>
      <c r="L131" s="79"/>
      <c r="M131" s="79"/>
      <c r="N131" s="79"/>
      <c r="O131" s="19"/>
    </row>
    <row r="132" spans="1:15" s="78" customFormat="1" ht="12.75">
      <c r="A132" s="57"/>
      <c r="B132" s="57"/>
      <c r="C132" s="58"/>
      <c r="D132" s="57"/>
      <c r="E132" s="71">
        <v>32359</v>
      </c>
      <c r="F132" s="45" t="s">
        <v>136</v>
      </c>
      <c r="G132" s="79"/>
      <c r="H132" s="80"/>
      <c r="I132" s="80"/>
      <c r="J132" s="79"/>
      <c r="K132" s="79"/>
      <c r="L132" s="79"/>
      <c r="M132" s="79"/>
      <c r="N132" s="79"/>
      <c r="O132" s="19">
        <f t="shared" si="22"/>
        <v>0</v>
      </c>
    </row>
    <row r="133" spans="1:15" s="78" customFormat="1" ht="12.75">
      <c r="A133" s="72"/>
      <c r="B133" s="72"/>
      <c r="C133" s="23"/>
      <c r="D133" s="72">
        <v>3236</v>
      </c>
      <c r="E133" s="81"/>
      <c r="F133" s="74" t="s">
        <v>137</v>
      </c>
      <c r="G133" s="75">
        <f>SUM(G134:G137)</f>
        <v>0</v>
      </c>
      <c r="H133" s="76">
        <f aca="true" t="shared" si="33" ref="H133:N133">SUM(H134:H137)</f>
        <v>0</v>
      </c>
      <c r="I133" s="76">
        <f t="shared" si="33"/>
        <v>0</v>
      </c>
      <c r="J133" s="75">
        <f t="shared" si="33"/>
        <v>0</v>
      </c>
      <c r="K133" s="75">
        <f t="shared" si="33"/>
        <v>0</v>
      </c>
      <c r="L133" s="75">
        <f t="shared" si="33"/>
        <v>0</v>
      </c>
      <c r="M133" s="75">
        <f t="shared" si="33"/>
        <v>0</v>
      </c>
      <c r="N133" s="75">
        <f t="shared" si="33"/>
        <v>0</v>
      </c>
      <c r="O133" s="19">
        <f t="shared" si="22"/>
        <v>0</v>
      </c>
    </row>
    <row r="134" spans="1:15" s="78" customFormat="1" ht="12.75">
      <c r="A134" s="57"/>
      <c r="B134" s="57"/>
      <c r="C134" s="58"/>
      <c r="D134" s="57"/>
      <c r="E134" s="71">
        <v>32361</v>
      </c>
      <c r="F134" s="45" t="s">
        <v>138</v>
      </c>
      <c r="G134" s="79"/>
      <c r="H134" s="80"/>
      <c r="I134" s="80"/>
      <c r="J134" s="79"/>
      <c r="K134" s="79"/>
      <c r="L134" s="79"/>
      <c r="M134" s="79"/>
      <c r="N134" s="79"/>
      <c r="O134" s="19">
        <f t="shared" si="22"/>
        <v>0</v>
      </c>
    </row>
    <row r="135" spans="1:15" s="78" customFormat="1" ht="12.75">
      <c r="A135" s="57"/>
      <c r="B135" s="57"/>
      <c r="C135" s="58"/>
      <c r="D135" s="57"/>
      <c r="E135" s="71">
        <v>32362</v>
      </c>
      <c r="F135" s="45" t="s">
        <v>139</v>
      </c>
      <c r="G135" s="79"/>
      <c r="H135" s="80"/>
      <c r="I135" s="80"/>
      <c r="J135" s="79"/>
      <c r="K135" s="79"/>
      <c r="L135" s="79"/>
      <c r="M135" s="79"/>
      <c r="N135" s="79"/>
      <c r="O135" s="19">
        <f t="shared" si="22"/>
        <v>0</v>
      </c>
    </row>
    <row r="136" spans="1:15" s="62" customFormat="1" ht="12.75">
      <c r="A136" s="57"/>
      <c r="B136" s="57"/>
      <c r="C136" s="58"/>
      <c r="D136" s="57"/>
      <c r="E136" s="71">
        <v>32363</v>
      </c>
      <c r="F136" s="45" t="s">
        <v>140</v>
      </c>
      <c r="G136" s="79"/>
      <c r="H136" s="80"/>
      <c r="I136" s="80"/>
      <c r="J136" s="79"/>
      <c r="K136" s="79"/>
      <c r="L136" s="79"/>
      <c r="M136" s="79"/>
      <c r="N136" s="79"/>
      <c r="O136" s="19">
        <f t="shared" si="22"/>
        <v>0</v>
      </c>
    </row>
    <row r="137" spans="1:15" ht="12.75">
      <c r="A137" s="57"/>
      <c r="B137" s="57"/>
      <c r="C137" s="58"/>
      <c r="D137" s="57"/>
      <c r="E137" s="71">
        <v>32369</v>
      </c>
      <c r="F137" s="45" t="s">
        <v>141</v>
      </c>
      <c r="G137" s="79"/>
      <c r="H137" s="80"/>
      <c r="I137" s="80"/>
      <c r="J137" s="79"/>
      <c r="K137" s="79"/>
      <c r="L137" s="79"/>
      <c r="M137" s="79"/>
      <c r="N137" s="79"/>
      <c r="O137" s="19">
        <f t="shared" si="22"/>
        <v>0</v>
      </c>
    </row>
    <row r="138" spans="1:15" ht="12.75">
      <c r="A138" s="22"/>
      <c r="B138" s="22"/>
      <c r="C138" s="23"/>
      <c r="D138" s="22">
        <v>3237</v>
      </c>
      <c r="E138" s="71"/>
      <c r="F138" s="25" t="s">
        <v>142</v>
      </c>
      <c r="G138" s="26">
        <f>SUM(G139:G147)</f>
        <v>0</v>
      </c>
      <c r="H138" s="27">
        <f aca="true" t="shared" si="34" ref="H138:N138">SUM(H139:H147)</f>
        <v>0</v>
      </c>
      <c r="I138" s="27">
        <f t="shared" si="34"/>
        <v>0</v>
      </c>
      <c r="J138" s="26">
        <f t="shared" si="34"/>
        <v>0</v>
      </c>
      <c r="K138" s="26">
        <f t="shared" si="34"/>
        <v>0</v>
      </c>
      <c r="L138" s="26">
        <f t="shared" si="34"/>
        <v>0</v>
      </c>
      <c r="M138" s="26">
        <f t="shared" si="34"/>
        <v>0</v>
      </c>
      <c r="N138" s="26">
        <f t="shared" si="34"/>
        <v>0</v>
      </c>
      <c r="O138" s="19">
        <f t="shared" si="22"/>
        <v>0</v>
      </c>
    </row>
    <row r="139" spans="1:15" ht="12.75">
      <c r="A139" s="57"/>
      <c r="B139" s="57"/>
      <c r="C139" s="58"/>
      <c r="D139" s="57"/>
      <c r="E139" s="71">
        <v>32371</v>
      </c>
      <c r="F139" s="45" t="s">
        <v>143</v>
      </c>
      <c r="G139" s="60"/>
      <c r="H139" s="61"/>
      <c r="I139" s="61"/>
      <c r="J139" s="60"/>
      <c r="K139" s="60"/>
      <c r="L139" s="60"/>
      <c r="M139" s="60"/>
      <c r="N139" s="60"/>
      <c r="O139" s="19">
        <f t="shared" si="22"/>
        <v>0</v>
      </c>
    </row>
    <row r="140" spans="1:15" ht="12.75">
      <c r="A140" s="57"/>
      <c r="B140" s="57"/>
      <c r="C140" s="58"/>
      <c r="D140" s="57"/>
      <c r="E140" s="71">
        <v>32372</v>
      </c>
      <c r="F140" s="45" t="s">
        <v>144</v>
      </c>
      <c r="G140" s="60"/>
      <c r="H140" s="61"/>
      <c r="I140" s="61"/>
      <c r="J140" s="60"/>
      <c r="K140" s="60"/>
      <c r="L140" s="60"/>
      <c r="M140" s="60"/>
      <c r="N140" s="60"/>
      <c r="O140" s="19">
        <f t="shared" si="22"/>
        <v>0</v>
      </c>
    </row>
    <row r="141" spans="1:15" ht="12.75">
      <c r="A141" s="57"/>
      <c r="B141" s="57"/>
      <c r="C141" s="58"/>
      <c r="D141" s="57"/>
      <c r="E141" s="71">
        <v>32373</v>
      </c>
      <c r="F141" s="45" t="s">
        <v>145</v>
      </c>
      <c r="G141" s="60"/>
      <c r="H141" s="61"/>
      <c r="I141" s="61"/>
      <c r="J141" s="60"/>
      <c r="K141" s="60"/>
      <c r="L141" s="60"/>
      <c r="M141" s="60"/>
      <c r="N141" s="60"/>
      <c r="O141" s="19">
        <f t="shared" si="22"/>
        <v>0</v>
      </c>
    </row>
    <row r="142" spans="1:15" ht="12.75">
      <c r="A142" s="57"/>
      <c r="B142" s="57"/>
      <c r="C142" s="58"/>
      <c r="D142" s="57"/>
      <c r="E142" s="71">
        <v>32374</v>
      </c>
      <c r="F142" s="45" t="s">
        <v>146</v>
      </c>
      <c r="G142" s="60"/>
      <c r="H142" s="61"/>
      <c r="I142" s="61"/>
      <c r="J142" s="60"/>
      <c r="K142" s="60"/>
      <c r="L142" s="60"/>
      <c r="M142" s="60"/>
      <c r="N142" s="60"/>
      <c r="O142" s="19">
        <f t="shared" si="22"/>
        <v>0</v>
      </c>
    </row>
    <row r="143" spans="1:15" ht="16.5" customHeight="1">
      <c r="A143" s="57"/>
      <c r="B143" s="57"/>
      <c r="C143" s="58"/>
      <c r="D143" s="57"/>
      <c r="E143" s="71">
        <v>32375</v>
      </c>
      <c r="F143" s="45" t="s">
        <v>147</v>
      </c>
      <c r="G143" s="60"/>
      <c r="H143" s="61"/>
      <c r="I143" s="61"/>
      <c r="J143" s="60"/>
      <c r="K143" s="60"/>
      <c r="L143" s="60"/>
      <c r="M143" s="60"/>
      <c r="N143" s="60"/>
      <c r="O143" s="19">
        <f t="shared" si="22"/>
        <v>0</v>
      </c>
    </row>
    <row r="144" spans="1:15" ht="12.75">
      <c r="A144" s="57"/>
      <c r="B144" s="57"/>
      <c r="C144" s="58"/>
      <c r="D144" s="57"/>
      <c r="E144" s="71">
        <v>32376</v>
      </c>
      <c r="F144" s="45" t="s">
        <v>148</v>
      </c>
      <c r="G144" s="60"/>
      <c r="H144" s="61"/>
      <c r="I144" s="61"/>
      <c r="J144" s="60"/>
      <c r="K144" s="60"/>
      <c r="L144" s="60"/>
      <c r="M144" s="60"/>
      <c r="N144" s="60"/>
      <c r="O144" s="19">
        <f t="shared" si="22"/>
        <v>0</v>
      </c>
    </row>
    <row r="145" spans="1:15" ht="24">
      <c r="A145" s="57"/>
      <c r="B145" s="57"/>
      <c r="C145" s="58"/>
      <c r="D145" s="57"/>
      <c r="E145" s="71">
        <v>32377</v>
      </c>
      <c r="F145" s="45" t="s">
        <v>149</v>
      </c>
      <c r="G145" s="60"/>
      <c r="H145" s="61"/>
      <c r="I145" s="61"/>
      <c r="J145" s="60"/>
      <c r="K145" s="60"/>
      <c r="L145" s="60"/>
      <c r="M145" s="60"/>
      <c r="N145" s="60"/>
      <c r="O145" s="19">
        <f t="shared" si="22"/>
        <v>0</v>
      </c>
    </row>
    <row r="146" spans="1:15" s="62" customFormat="1" ht="12.75">
      <c r="A146" s="57"/>
      <c r="B146" s="57"/>
      <c r="C146" s="58"/>
      <c r="D146" s="57"/>
      <c r="E146" s="71">
        <v>32378</v>
      </c>
      <c r="F146" s="45" t="s">
        <v>150</v>
      </c>
      <c r="G146" s="60"/>
      <c r="H146" s="61"/>
      <c r="I146" s="61"/>
      <c r="J146" s="60"/>
      <c r="K146" s="60"/>
      <c r="L146" s="60"/>
      <c r="M146" s="60"/>
      <c r="N146" s="60"/>
      <c r="O146" s="19">
        <f t="shared" si="22"/>
        <v>0</v>
      </c>
    </row>
    <row r="147" spans="1:15" ht="12.75">
      <c r="A147" s="57"/>
      <c r="B147" s="57"/>
      <c r="C147" s="58"/>
      <c r="D147" s="57"/>
      <c r="E147" s="71">
        <v>32379</v>
      </c>
      <c r="F147" s="45" t="s">
        <v>151</v>
      </c>
      <c r="G147" s="60"/>
      <c r="H147" s="61"/>
      <c r="I147" s="61"/>
      <c r="J147" s="60"/>
      <c r="K147" s="60"/>
      <c r="L147" s="60"/>
      <c r="M147" s="60"/>
      <c r="N147" s="60"/>
      <c r="O147" s="19">
        <f t="shared" si="22"/>
        <v>0</v>
      </c>
    </row>
    <row r="148" spans="1:15" ht="12.75">
      <c r="A148" s="22"/>
      <c r="B148" s="22"/>
      <c r="C148" s="23"/>
      <c r="D148" s="22">
        <v>3238</v>
      </c>
      <c r="E148" s="71"/>
      <c r="F148" s="25" t="s">
        <v>152</v>
      </c>
      <c r="G148" s="26">
        <f>SUM(G149:G151)</f>
        <v>0</v>
      </c>
      <c r="H148" s="27">
        <f aca="true" t="shared" si="35" ref="H148:N148">SUM(H149:H151)</f>
        <v>0</v>
      </c>
      <c r="I148" s="27">
        <f t="shared" si="35"/>
        <v>0</v>
      </c>
      <c r="J148" s="26">
        <f t="shared" si="35"/>
        <v>0</v>
      </c>
      <c r="K148" s="26">
        <f t="shared" si="35"/>
        <v>0</v>
      </c>
      <c r="L148" s="26">
        <f t="shared" si="35"/>
        <v>0</v>
      </c>
      <c r="M148" s="26">
        <f t="shared" si="35"/>
        <v>0</v>
      </c>
      <c r="N148" s="26">
        <f t="shared" si="35"/>
        <v>0</v>
      </c>
      <c r="O148" s="19">
        <f t="shared" si="22"/>
        <v>0</v>
      </c>
    </row>
    <row r="149" spans="1:15" ht="12.75">
      <c r="A149" s="57"/>
      <c r="B149" s="57"/>
      <c r="C149" s="58"/>
      <c r="D149" s="57"/>
      <c r="E149" s="71">
        <v>32381</v>
      </c>
      <c r="F149" s="45" t="s">
        <v>153</v>
      </c>
      <c r="G149" s="60"/>
      <c r="H149" s="61"/>
      <c r="I149" s="61"/>
      <c r="J149" s="60"/>
      <c r="K149" s="60"/>
      <c r="L149" s="60"/>
      <c r="M149" s="60"/>
      <c r="N149" s="60"/>
      <c r="O149" s="19">
        <f aca="true" t="shared" si="36" ref="O149:O223">SUM(G149:N149)</f>
        <v>0</v>
      </c>
    </row>
    <row r="150" spans="1:15" ht="12.75">
      <c r="A150" s="57"/>
      <c r="B150" s="57"/>
      <c r="C150" s="58"/>
      <c r="D150" s="57"/>
      <c r="E150" s="71">
        <v>32382</v>
      </c>
      <c r="F150" s="45" t="s">
        <v>154</v>
      </c>
      <c r="G150" s="60"/>
      <c r="H150" s="61"/>
      <c r="I150" s="61"/>
      <c r="J150" s="60"/>
      <c r="K150" s="60"/>
      <c r="L150" s="60"/>
      <c r="M150" s="60"/>
      <c r="N150" s="60"/>
      <c r="O150" s="19">
        <f t="shared" si="36"/>
        <v>0</v>
      </c>
    </row>
    <row r="151" spans="1:15" ht="12.75">
      <c r="A151" s="57"/>
      <c r="B151" s="57"/>
      <c r="C151" s="58"/>
      <c r="D151" s="57"/>
      <c r="E151" s="71">
        <v>32389</v>
      </c>
      <c r="F151" s="45" t="s">
        <v>155</v>
      </c>
      <c r="G151" s="60"/>
      <c r="H151" s="61"/>
      <c r="I151" s="61"/>
      <c r="J151" s="60"/>
      <c r="K151" s="60"/>
      <c r="L151" s="60"/>
      <c r="M151" s="60"/>
      <c r="N151" s="60"/>
      <c r="O151" s="19">
        <f t="shared" si="36"/>
        <v>0</v>
      </c>
    </row>
    <row r="152" spans="1:15" ht="12.75">
      <c r="A152" s="72"/>
      <c r="B152" s="72"/>
      <c r="C152" s="23"/>
      <c r="D152" s="72">
        <v>3239</v>
      </c>
      <c r="E152" s="81"/>
      <c r="F152" s="74" t="s">
        <v>156</v>
      </c>
      <c r="G152" s="75">
        <f>SUM(G153:G159)</f>
        <v>0</v>
      </c>
      <c r="H152" s="76">
        <f aca="true" t="shared" si="37" ref="H152:N152">SUM(H153:H159)</f>
        <v>0</v>
      </c>
      <c r="I152" s="76">
        <f t="shared" si="37"/>
        <v>0</v>
      </c>
      <c r="J152" s="75">
        <f t="shared" si="37"/>
        <v>0</v>
      </c>
      <c r="K152" s="75">
        <f t="shared" si="37"/>
        <v>0</v>
      </c>
      <c r="L152" s="75">
        <f t="shared" si="37"/>
        <v>0</v>
      </c>
      <c r="M152" s="75">
        <f t="shared" si="37"/>
        <v>0</v>
      </c>
      <c r="N152" s="75">
        <f t="shared" si="37"/>
        <v>0</v>
      </c>
      <c r="O152" s="19">
        <f t="shared" si="36"/>
        <v>0</v>
      </c>
    </row>
    <row r="153" spans="1:15" ht="24">
      <c r="A153" s="57"/>
      <c r="B153" s="57"/>
      <c r="C153" s="58"/>
      <c r="D153" s="57"/>
      <c r="E153" s="71">
        <v>32391</v>
      </c>
      <c r="F153" s="45" t="s">
        <v>157</v>
      </c>
      <c r="G153" s="60"/>
      <c r="H153" s="61"/>
      <c r="I153" s="61"/>
      <c r="J153" s="60"/>
      <c r="K153" s="60"/>
      <c r="L153" s="60"/>
      <c r="M153" s="60"/>
      <c r="N153" s="60"/>
      <c r="O153" s="19">
        <f t="shared" si="36"/>
        <v>0</v>
      </c>
    </row>
    <row r="154" spans="1:15" ht="12.75">
      <c r="A154" s="57"/>
      <c r="B154" s="57"/>
      <c r="C154" s="58"/>
      <c r="D154" s="57"/>
      <c r="E154" s="71">
        <v>32392</v>
      </c>
      <c r="F154" s="45" t="s">
        <v>158</v>
      </c>
      <c r="G154" s="60"/>
      <c r="H154" s="61"/>
      <c r="I154" s="61"/>
      <c r="J154" s="60"/>
      <c r="K154" s="60"/>
      <c r="L154" s="60"/>
      <c r="M154" s="60"/>
      <c r="N154" s="60"/>
      <c r="O154" s="19">
        <f t="shared" si="36"/>
        <v>0</v>
      </c>
    </row>
    <row r="155" spans="1:15" ht="12.75">
      <c r="A155" s="57"/>
      <c r="B155" s="57"/>
      <c r="C155" s="58"/>
      <c r="D155" s="57"/>
      <c r="E155" s="71">
        <v>32393</v>
      </c>
      <c r="F155" s="45" t="s">
        <v>159</v>
      </c>
      <c r="G155" s="60"/>
      <c r="H155" s="61"/>
      <c r="I155" s="61"/>
      <c r="J155" s="60"/>
      <c r="K155" s="60"/>
      <c r="L155" s="60"/>
      <c r="M155" s="60"/>
      <c r="N155" s="60"/>
      <c r="O155" s="19">
        <f t="shared" si="36"/>
        <v>0</v>
      </c>
    </row>
    <row r="156" spans="1:15" s="28" customFormat="1" ht="12.75">
      <c r="A156" s="57"/>
      <c r="B156" s="57"/>
      <c r="C156" s="58"/>
      <c r="D156" s="57"/>
      <c r="E156" s="71">
        <v>32394</v>
      </c>
      <c r="F156" s="45" t="s">
        <v>160</v>
      </c>
      <c r="G156" s="60"/>
      <c r="H156" s="61"/>
      <c r="I156" s="61"/>
      <c r="J156" s="60"/>
      <c r="K156" s="60"/>
      <c r="L156" s="60"/>
      <c r="M156" s="60"/>
      <c r="N156" s="60"/>
      <c r="O156" s="19">
        <f t="shared" si="36"/>
        <v>0</v>
      </c>
    </row>
    <row r="157" spans="1:15" s="28" customFormat="1" ht="12.75">
      <c r="A157" s="57"/>
      <c r="B157" s="57"/>
      <c r="C157" s="58"/>
      <c r="D157" s="57"/>
      <c r="E157" s="71">
        <v>32395</v>
      </c>
      <c r="F157" s="45" t="s">
        <v>161</v>
      </c>
      <c r="G157" s="60"/>
      <c r="H157" s="61"/>
      <c r="I157" s="61"/>
      <c r="J157" s="60"/>
      <c r="K157" s="60"/>
      <c r="L157" s="60"/>
      <c r="M157" s="60"/>
      <c r="N157" s="60"/>
      <c r="O157" s="19"/>
    </row>
    <row r="158" spans="1:15" s="28" customFormat="1" ht="12.75">
      <c r="A158" s="57"/>
      <c r="B158" s="57"/>
      <c r="C158" s="58"/>
      <c r="D158" s="57"/>
      <c r="E158" s="71">
        <v>32396</v>
      </c>
      <c r="F158" s="45" t="s">
        <v>162</v>
      </c>
      <c r="G158" s="60"/>
      <c r="H158" s="61"/>
      <c r="I158" s="61"/>
      <c r="J158" s="60"/>
      <c r="K158" s="60"/>
      <c r="L158" s="60"/>
      <c r="M158" s="60"/>
      <c r="N158" s="60"/>
      <c r="O158" s="19"/>
    </row>
    <row r="159" spans="1:15" s="82" customFormat="1" ht="12.75">
      <c r="A159" s="57"/>
      <c r="B159" s="57"/>
      <c r="C159" s="58"/>
      <c r="D159" s="57"/>
      <c r="E159" s="71">
        <v>32399</v>
      </c>
      <c r="F159" s="45" t="s">
        <v>163</v>
      </c>
      <c r="G159" s="60"/>
      <c r="H159" s="61"/>
      <c r="I159" s="61"/>
      <c r="J159" s="60"/>
      <c r="K159" s="60"/>
      <c r="L159" s="60"/>
      <c r="M159" s="60"/>
      <c r="N159" s="60"/>
      <c r="O159" s="19">
        <f t="shared" si="36"/>
        <v>0</v>
      </c>
    </row>
    <row r="160" spans="1:15" ht="12.75">
      <c r="A160" s="34"/>
      <c r="B160" s="34"/>
      <c r="C160" s="34">
        <v>329</v>
      </c>
      <c r="D160" s="34"/>
      <c r="E160" s="44"/>
      <c r="F160" s="36" t="s">
        <v>164</v>
      </c>
      <c r="G160" s="37">
        <f>G161+G165+G169+G171+G174+G179</f>
        <v>0</v>
      </c>
      <c r="H160" s="37">
        <f>H161+H165+H169+H171+H174+H179</f>
        <v>0</v>
      </c>
      <c r="I160" s="37">
        <f>I161+I165+I169+I171+I174+I179</f>
        <v>0</v>
      </c>
      <c r="J160" s="37">
        <f>J161+J165+J169+J171+J179</f>
        <v>0</v>
      </c>
      <c r="K160" s="37">
        <f>K161+K165+K169+K171+K179</f>
        <v>0</v>
      </c>
      <c r="L160" s="37">
        <f>L161+L165+L169+L171+L179</f>
        <v>0</v>
      </c>
      <c r="M160" s="37">
        <f>M161+M165+M169+M171+M179</f>
        <v>0</v>
      </c>
      <c r="N160" s="37">
        <f>N161+N165+N169+N171+N179</f>
        <v>0</v>
      </c>
      <c r="O160" s="19">
        <f t="shared" si="36"/>
        <v>0</v>
      </c>
    </row>
    <row r="161" spans="1:15" s="28" customFormat="1" ht="24">
      <c r="A161" s="23"/>
      <c r="B161" s="23"/>
      <c r="C161" s="23"/>
      <c r="D161" s="23">
        <v>3291</v>
      </c>
      <c r="E161" s="81"/>
      <c r="F161" s="83" t="s">
        <v>165</v>
      </c>
      <c r="G161" s="84">
        <f aca="true" t="shared" si="38" ref="G161:N161">SUM(G162:G164)</f>
        <v>0</v>
      </c>
      <c r="H161" s="85">
        <f t="shared" si="38"/>
        <v>0</v>
      </c>
      <c r="I161" s="85">
        <f t="shared" si="38"/>
        <v>0</v>
      </c>
      <c r="J161" s="84">
        <f t="shared" si="38"/>
        <v>0</v>
      </c>
      <c r="K161" s="84">
        <f t="shared" si="38"/>
        <v>0</v>
      </c>
      <c r="L161" s="84">
        <f t="shared" si="38"/>
        <v>0</v>
      </c>
      <c r="M161" s="84">
        <f t="shared" si="38"/>
        <v>0</v>
      </c>
      <c r="N161" s="84">
        <f t="shared" si="38"/>
        <v>0</v>
      </c>
      <c r="O161" s="19">
        <f t="shared" si="36"/>
        <v>0</v>
      </c>
    </row>
    <row r="162" spans="1:15" s="28" customFormat="1" ht="12.75">
      <c r="A162" s="86"/>
      <c r="B162" s="86"/>
      <c r="C162" s="23"/>
      <c r="D162" s="86"/>
      <c r="E162" s="71">
        <v>32911</v>
      </c>
      <c r="F162" s="87" t="s">
        <v>166</v>
      </c>
      <c r="G162" s="88"/>
      <c r="H162" s="89"/>
      <c r="I162" s="89"/>
      <c r="J162" s="88"/>
      <c r="K162" s="88"/>
      <c r="L162" s="88"/>
      <c r="M162" s="88"/>
      <c r="N162" s="88"/>
      <c r="O162" s="19">
        <f t="shared" si="36"/>
        <v>0</v>
      </c>
    </row>
    <row r="163" spans="1:15" s="62" customFormat="1" ht="12.75">
      <c r="A163" s="86"/>
      <c r="B163" s="86"/>
      <c r="C163" s="23"/>
      <c r="D163" s="86"/>
      <c r="E163" s="71">
        <v>32912</v>
      </c>
      <c r="F163" s="87" t="s">
        <v>167</v>
      </c>
      <c r="G163" s="88"/>
      <c r="H163" s="89"/>
      <c r="I163" s="89"/>
      <c r="J163" s="88"/>
      <c r="K163" s="88"/>
      <c r="L163" s="88"/>
      <c r="M163" s="88"/>
      <c r="N163" s="88"/>
      <c r="O163" s="19">
        <f t="shared" si="36"/>
        <v>0</v>
      </c>
    </row>
    <row r="164" spans="1:15" ht="12.75">
      <c r="A164" s="86"/>
      <c r="B164" s="86"/>
      <c r="C164" s="23"/>
      <c r="D164" s="86"/>
      <c r="E164" s="71">
        <v>32919</v>
      </c>
      <c r="F164" s="87" t="s">
        <v>168</v>
      </c>
      <c r="G164" s="88"/>
      <c r="H164" s="89"/>
      <c r="I164" s="89"/>
      <c r="J164" s="88"/>
      <c r="K164" s="88"/>
      <c r="L164" s="88"/>
      <c r="M164" s="88"/>
      <c r="N164" s="88"/>
      <c r="O164" s="19">
        <f t="shared" si="36"/>
        <v>0</v>
      </c>
    </row>
    <row r="165" spans="1:15" ht="12.75">
      <c r="A165" s="22"/>
      <c r="B165" s="22"/>
      <c r="C165" s="23"/>
      <c r="D165" s="22">
        <v>3292</v>
      </c>
      <c r="E165" s="71"/>
      <c r="F165" s="25" t="s">
        <v>169</v>
      </c>
      <c r="G165" s="75">
        <f>SUM(G166:G168)</f>
        <v>0</v>
      </c>
      <c r="H165" s="76">
        <f aca="true" t="shared" si="39" ref="H165:N165">SUM(H166:H168)</f>
        <v>0</v>
      </c>
      <c r="I165" s="76">
        <f t="shared" si="39"/>
        <v>0</v>
      </c>
      <c r="J165" s="75">
        <f t="shared" si="39"/>
        <v>0</v>
      </c>
      <c r="K165" s="75">
        <f t="shared" si="39"/>
        <v>0</v>
      </c>
      <c r="L165" s="75">
        <f t="shared" si="39"/>
        <v>0</v>
      </c>
      <c r="M165" s="75">
        <f t="shared" si="39"/>
        <v>0</v>
      </c>
      <c r="N165" s="75">
        <f t="shared" si="39"/>
        <v>0</v>
      </c>
      <c r="O165" s="19">
        <f t="shared" si="36"/>
        <v>0</v>
      </c>
    </row>
    <row r="166" spans="1:15" ht="12.75">
      <c r="A166" s="57"/>
      <c r="B166" s="57"/>
      <c r="C166" s="58"/>
      <c r="D166" s="57"/>
      <c r="E166" s="71">
        <v>32921</v>
      </c>
      <c r="F166" s="45" t="s">
        <v>170</v>
      </c>
      <c r="G166" s="60"/>
      <c r="H166" s="61"/>
      <c r="I166" s="61"/>
      <c r="J166" s="60"/>
      <c r="K166" s="60"/>
      <c r="L166" s="60"/>
      <c r="M166" s="60"/>
      <c r="N166" s="60"/>
      <c r="O166" s="19">
        <f t="shared" si="36"/>
        <v>0</v>
      </c>
    </row>
    <row r="167" spans="1:15" s="62" customFormat="1" ht="12.75">
      <c r="A167" s="57"/>
      <c r="B167" s="57"/>
      <c r="C167" s="58"/>
      <c r="D167" s="57"/>
      <c r="E167" s="71">
        <v>32922</v>
      </c>
      <c r="F167" s="45" t="s">
        <v>171</v>
      </c>
      <c r="G167" s="60"/>
      <c r="H167" s="61"/>
      <c r="I167" s="61"/>
      <c r="J167" s="60"/>
      <c r="K167" s="60"/>
      <c r="L167" s="60"/>
      <c r="M167" s="60"/>
      <c r="N167" s="60"/>
      <c r="O167" s="19">
        <f t="shared" si="36"/>
        <v>0</v>
      </c>
    </row>
    <row r="168" spans="1:15" ht="12.75">
      <c r="A168" s="57"/>
      <c r="B168" s="57"/>
      <c r="C168" s="58"/>
      <c r="D168" s="57"/>
      <c r="E168" s="71">
        <v>32923</v>
      </c>
      <c r="F168" s="45" t="s">
        <v>172</v>
      </c>
      <c r="G168" s="60"/>
      <c r="H168" s="61"/>
      <c r="I168" s="61"/>
      <c r="J168" s="60"/>
      <c r="K168" s="60"/>
      <c r="L168" s="60"/>
      <c r="M168" s="60"/>
      <c r="N168" s="60"/>
      <c r="O168" s="19">
        <f t="shared" si="36"/>
        <v>0</v>
      </c>
    </row>
    <row r="169" spans="1:15" ht="12.75">
      <c r="A169" s="22"/>
      <c r="B169" s="22"/>
      <c r="C169" s="23"/>
      <c r="D169" s="22">
        <v>3293</v>
      </c>
      <c r="E169" s="71"/>
      <c r="F169" s="25" t="s">
        <v>173</v>
      </c>
      <c r="G169" s="26">
        <f aca="true" t="shared" si="40" ref="G169:N169">G170</f>
        <v>0</v>
      </c>
      <c r="H169" s="27">
        <f t="shared" si="40"/>
        <v>0</v>
      </c>
      <c r="I169" s="27">
        <f t="shared" si="40"/>
        <v>0</v>
      </c>
      <c r="J169" s="26">
        <f t="shared" si="40"/>
        <v>0</v>
      </c>
      <c r="K169" s="26">
        <f t="shared" si="40"/>
        <v>0</v>
      </c>
      <c r="L169" s="26">
        <f t="shared" si="40"/>
        <v>0</v>
      </c>
      <c r="M169" s="26">
        <f t="shared" si="40"/>
        <v>0</v>
      </c>
      <c r="N169" s="26">
        <f t="shared" si="40"/>
        <v>0</v>
      </c>
      <c r="O169" s="19">
        <f t="shared" si="36"/>
        <v>0</v>
      </c>
    </row>
    <row r="170" spans="1:15" ht="12.75">
      <c r="A170" s="22"/>
      <c r="B170" s="22"/>
      <c r="C170" s="23"/>
      <c r="D170" s="22"/>
      <c r="E170" s="71">
        <v>32931</v>
      </c>
      <c r="F170" s="45" t="s">
        <v>173</v>
      </c>
      <c r="G170" s="60"/>
      <c r="H170" s="61"/>
      <c r="I170" s="61"/>
      <c r="J170" s="60"/>
      <c r="K170" s="60"/>
      <c r="L170" s="60"/>
      <c r="M170" s="60"/>
      <c r="N170" s="60"/>
      <c r="O170" s="19">
        <f t="shared" si="36"/>
        <v>0</v>
      </c>
    </row>
    <row r="171" spans="1:15" s="62" customFormat="1" ht="12.75">
      <c r="A171" s="22"/>
      <c r="B171" s="22"/>
      <c r="C171" s="23"/>
      <c r="D171" s="22">
        <v>3294</v>
      </c>
      <c r="E171" s="71"/>
      <c r="F171" s="25" t="s">
        <v>174</v>
      </c>
      <c r="G171" s="69">
        <f>SUM(G172:G173)</f>
        <v>0</v>
      </c>
      <c r="H171" s="70">
        <f aca="true" t="shared" si="41" ref="H171:N171">SUM(H172:H173)</f>
        <v>0</v>
      </c>
      <c r="I171" s="70">
        <f t="shared" si="41"/>
        <v>0</v>
      </c>
      <c r="J171" s="69">
        <f t="shared" si="41"/>
        <v>0</v>
      </c>
      <c r="K171" s="69">
        <f t="shared" si="41"/>
        <v>0</v>
      </c>
      <c r="L171" s="69">
        <f t="shared" si="41"/>
        <v>0</v>
      </c>
      <c r="M171" s="69">
        <f t="shared" si="41"/>
        <v>0</v>
      </c>
      <c r="N171" s="69">
        <f t="shared" si="41"/>
        <v>0</v>
      </c>
      <c r="O171" s="19">
        <f t="shared" si="36"/>
        <v>0</v>
      </c>
    </row>
    <row r="172" spans="1:15" s="78" customFormat="1" ht="12.75">
      <c r="A172" s="22"/>
      <c r="B172" s="22"/>
      <c r="C172" s="23"/>
      <c r="D172" s="22"/>
      <c r="E172" s="71">
        <v>32941</v>
      </c>
      <c r="F172" s="45" t="s">
        <v>175</v>
      </c>
      <c r="G172" s="60"/>
      <c r="H172" s="61"/>
      <c r="I172" s="61"/>
      <c r="J172" s="60"/>
      <c r="K172" s="60"/>
      <c r="L172" s="60"/>
      <c r="M172" s="60"/>
      <c r="N172" s="60"/>
      <c r="O172" s="19">
        <f t="shared" si="36"/>
        <v>0</v>
      </c>
    </row>
    <row r="173" spans="1:15" s="78" customFormat="1" ht="12.75">
      <c r="A173" s="22"/>
      <c r="B173" s="22"/>
      <c r="C173" s="23"/>
      <c r="D173" s="22"/>
      <c r="E173" s="71">
        <v>32942</v>
      </c>
      <c r="F173" s="45" t="s">
        <v>176</v>
      </c>
      <c r="G173" s="60"/>
      <c r="H173" s="61"/>
      <c r="I173" s="61"/>
      <c r="J173" s="60"/>
      <c r="K173" s="60"/>
      <c r="L173" s="60"/>
      <c r="M173" s="60"/>
      <c r="N173" s="60"/>
      <c r="O173" s="19">
        <f t="shared" si="36"/>
        <v>0</v>
      </c>
    </row>
    <row r="174" spans="1:15" s="78" customFormat="1" ht="12.75">
      <c r="A174" s="22"/>
      <c r="B174" s="22"/>
      <c r="C174" s="23"/>
      <c r="D174" s="22">
        <v>3295</v>
      </c>
      <c r="E174" s="71"/>
      <c r="F174" s="25" t="s">
        <v>177</v>
      </c>
      <c r="G174" s="65">
        <f>SUM(G175:G178)</f>
        <v>0</v>
      </c>
      <c r="H174" s="66">
        <f aca="true" t="shared" si="42" ref="H174:O174">SUM(H175:H178)</f>
        <v>0</v>
      </c>
      <c r="I174" s="66">
        <f t="shared" si="42"/>
        <v>0</v>
      </c>
      <c r="J174" s="65">
        <f t="shared" si="42"/>
        <v>0</v>
      </c>
      <c r="K174" s="65">
        <f t="shared" si="42"/>
        <v>0</v>
      </c>
      <c r="L174" s="65">
        <f t="shared" si="42"/>
        <v>0</v>
      </c>
      <c r="M174" s="65">
        <f t="shared" si="42"/>
        <v>0</v>
      </c>
      <c r="N174" s="65">
        <f t="shared" si="42"/>
        <v>0</v>
      </c>
      <c r="O174" s="65">
        <f t="shared" si="42"/>
        <v>0</v>
      </c>
    </row>
    <row r="175" spans="1:15" s="78" customFormat="1" ht="12.75">
      <c r="A175" s="22"/>
      <c r="B175" s="22"/>
      <c r="C175" s="23"/>
      <c r="D175" s="22"/>
      <c r="E175" s="71">
        <v>32951</v>
      </c>
      <c r="F175" s="45" t="s">
        <v>178</v>
      </c>
      <c r="G175" s="60"/>
      <c r="H175" s="61"/>
      <c r="I175" s="61"/>
      <c r="J175" s="60"/>
      <c r="K175" s="60"/>
      <c r="L175" s="60"/>
      <c r="M175" s="60"/>
      <c r="N175" s="60"/>
      <c r="O175" s="19"/>
    </row>
    <row r="176" spans="1:15" s="78" customFormat="1" ht="12.75">
      <c r="A176" s="22"/>
      <c r="B176" s="22"/>
      <c r="C176" s="23"/>
      <c r="D176" s="22"/>
      <c r="E176" s="71">
        <v>32952</v>
      </c>
      <c r="F176" s="45" t="s">
        <v>179</v>
      </c>
      <c r="G176" s="60"/>
      <c r="H176" s="61"/>
      <c r="I176" s="61"/>
      <c r="J176" s="60"/>
      <c r="K176" s="60"/>
      <c r="L176" s="60"/>
      <c r="M176" s="60"/>
      <c r="N176" s="60"/>
      <c r="O176" s="19"/>
    </row>
    <row r="177" spans="1:15" s="78" customFormat="1" ht="12.75">
      <c r="A177" s="22"/>
      <c r="B177" s="22"/>
      <c r="C177" s="23"/>
      <c r="D177" s="22"/>
      <c r="E177" s="71">
        <v>32953</v>
      </c>
      <c r="F177" s="45" t="s">
        <v>180</v>
      </c>
      <c r="G177" s="60"/>
      <c r="H177" s="61"/>
      <c r="I177" s="61"/>
      <c r="J177" s="60"/>
      <c r="K177" s="60"/>
      <c r="L177" s="60"/>
      <c r="M177" s="60"/>
      <c r="N177" s="60"/>
      <c r="O177" s="19"/>
    </row>
    <row r="178" spans="1:15" s="78" customFormat="1" ht="12.75">
      <c r="A178" s="22"/>
      <c r="B178" s="22"/>
      <c r="C178" s="23"/>
      <c r="D178" s="22"/>
      <c r="E178" s="71">
        <v>32954</v>
      </c>
      <c r="F178" s="45" t="s">
        <v>181</v>
      </c>
      <c r="G178" s="60"/>
      <c r="H178" s="61"/>
      <c r="I178" s="61"/>
      <c r="J178" s="60"/>
      <c r="K178" s="60"/>
      <c r="L178" s="60"/>
      <c r="M178" s="60"/>
      <c r="N178" s="60"/>
      <c r="O178" s="19"/>
    </row>
    <row r="179" spans="1:15" s="90" customFormat="1" ht="12.75">
      <c r="A179" s="22"/>
      <c r="B179" s="22"/>
      <c r="C179" s="23"/>
      <c r="D179" s="22">
        <v>3299</v>
      </c>
      <c r="E179" s="71"/>
      <c r="F179" s="25" t="s">
        <v>164</v>
      </c>
      <c r="G179" s="26">
        <f>SUM(G180:G181)</f>
        <v>0</v>
      </c>
      <c r="H179" s="27">
        <f aca="true" t="shared" si="43" ref="H179:O179">SUM(H180:H181)</f>
        <v>0</v>
      </c>
      <c r="I179" s="27">
        <f t="shared" si="43"/>
        <v>0</v>
      </c>
      <c r="J179" s="26">
        <f t="shared" si="43"/>
        <v>0</v>
      </c>
      <c r="K179" s="26">
        <f t="shared" si="43"/>
        <v>0</v>
      </c>
      <c r="L179" s="26">
        <f t="shared" si="43"/>
        <v>0</v>
      </c>
      <c r="M179" s="26">
        <f t="shared" si="43"/>
        <v>0</v>
      </c>
      <c r="N179" s="26">
        <f t="shared" si="43"/>
        <v>0</v>
      </c>
      <c r="O179" s="26">
        <f t="shared" si="43"/>
        <v>0</v>
      </c>
    </row>
    <row r="180" spans="1:15" s="90" customFormat="1" ht="12.75">
      <c r="A180" s="22"/>
      <c r="B180" s="22"/>
      <c r="C180" s="23"/>
      <c r="D180" s="22"/>
      <c r="E180" s="71">
        <v>32991</v>
      </c>
      <c r="F180" s="45" t="s">
        <v>182</v>
      </c>
      <c r="G180" s="26"/>
      <c r="H180" s="91"/>
      <c r="I180" s="91"/>
      <c r="J180" s="26"/>
      <c r="K180" s="26"/>
      <c r="L180" s="26"/>
      <c r="M180" s="26"/>
      <c r="N180" s="26"/>
      <c r="O180" s="19"/>
    </row>
    <row r="181" spans="1:15" s="28" customFormat="1" ht="14.25" customHeight="1">
      <c r="A181" s="57"/>
      <c r="B181" s="57"/>
      <c r="C181" s="58"/>
      <c r="D181" s="57"/>
      <c r="E181" s="71">
        <v>32999</v>
      </c>
      <c r="F181" s="45" t="s">
        <v>164</v>
      </c>
      <c r="G181" s="79"/>
      <c r="H181" s="80"/>
      <c r="I181" s="80"/>
      <c r="J181" s="79"/>
      <c r="K181" s="79"/>
      <c r="L181" s="79"/>
      <c r="M181" s="79"/>
      <c r="N181" s="79"/>
      <c r="O181" s="19">
        <f t="shared" si="36"/>
        <v>0</v>
      </c>
    </row>
    <row r="182" spans="1:15" s="62" customFormat="1" ht="12.75">
      <c r="A182" s="92"/>
      <c r="B182" s="92">
        <v>34</v>
      </c>
      <c r="C182" s="23"/>
      <c r="D182" s="92"/>
      <c r="E182" s="71"/>
      <c r="F182" s="31" t="s">
        <v>183</v>
      </c>
      <c r="G182" s="93">
        <f>G183+G187</f>
        <v>0</v>
      </c>
      <c r="H182" s="94">
        <f aca="true" t="shared" si="44" ref="H182:N182">H183+H187</f>
        <v>0</v>
      </c>
      <c r="I182" s="94">
        <f t="shared" si="44"/>
        <v>0</v>
      </c>
      <c r="J182" s="93">
        <f t="shared" si="44"/>
        <v>0</v>
      </c>
      <c r="K182" s="93">
        <f t="shared" si="44"/>
        <v>0</v>
      </c>
      <c r="L182" s="93">
        <f t="shared" si="44"/>
        <v>0</v>
      </c>
      <c r="M182" s="93">
        <f t="shared" si="44"/>
        <v>0</v>
      </c>
      <c r="N182" s="93">
        <f t="shared" si="44"/>
        <v>0</v>
      </c>
      <c r="O182" s="19">
        <f t="shared" si="36"/>
        <v>0</v>
      </c>
    </row>
    <row r="183" spans="1:15" s="8" customFormat="1" ht="12.75">
      <c r="A183" s="34"/>
      <c r="B183" s="34"/>
      <c r="C183" s="34">
        <v>342</v>
      </c>
      <c r="D183" s="34"/>
      <c r="E183" s="44"/>
      <c r="F183" s="36" t="s">
        <v>184</v>
      </c>
      <c r="G183" s="38">
        <f>G184</f>
        <v>0</v>
      </c>
      <c r="H183" s="38">
        <f aca="true" t="shared" si="45" ref="H183:N183">H184</f>
        <v>0</v>
      </c>
      <c r="I183" s="38">
        <f t="shared" si="45"/>
        <v>0</v>
      </c>
      <c r="J183" s="38">
        <f t="shared" si="45"/>
        <v>0</v>
      </c>
      <c r="K183" s="38">
        <f t="shared" si="45"/>
        <v>0</v>
      </c>
      <c r="L183" s="38">
        <f t="shared" si="45"/>
        <v>0</v>
      </c>
      <c r="M183" s="38">
        <f t="shared" si="45"/>
        <v>0</v>
      </c>
      <c r="N183" s="38">
        <f t="shared" si="45"/>
        <v>0</v>
      </c>
      <c r="O183" s="20">
        <f t="shared" si="36"/>
        <v>0</v>
      </c>
    </row>
    <row r="184" spans="1:15" s="95" customFormat="1" ht="24">
      <c r="A184" s="92"/>
      <c r="B184" s="92"/>
      <c r="C184" s="23"/>
      <c r="D184" s="92">
        <v>3423</v>
      </c>
      <c r="E184" s="71"/>
      <c r="F184" s="31" t="s">
        <v>185</v>
      </c>
      <c r="G184" s="94">
        <f>G185+G186</f>
        <v>0</v>
      </c>
      <c r="H184" s="94">
        <f aca="true" t="shared" si="46" ref="H184:N184">H185+H186</f>
        <v>0</v>
      </c>
      <c r="I184" s="94">
        <f t="shared" si="46"/>
        <v>0</v>
      </c>
      <c r="J184" s="94">
        <f t="shared" si="46"/>
        <v>0</v>
      </c>
      <c r="K184" s="94">
        <f t="shared" si="46"/>
        <v>0</v>
      </c>
      <c r="L184" s="94">
        <f t="shared" si="46"/>
        <v>0</v>
      </c>
      <c r="M184" s="94">
        <f t="shared" si="46"/>
        <v>0</v>
      </c>
      <c r="N184" s="94">
        <f t="shared" si="46"/>
        <v>0</v>
      </c>
      <c r="O184" s="20">
        <f t="shared" si="36"/>
        <v>0</v>
      </c>
    </row>
    <row r="185" spans="1:15" s="95" customFormat="1" ht="24">
      <c r="A185" s="92"/>
      <c r="B185" s="92"/>
      <c r="C185" s="23"/>
      <c r="D185" s="92"/>
      <c r="E185" s="71">
        <v>34231</v>
      </c>
      <c r="F185" s="45" t="s">
        <v>186</v>
      </c>
      <c r="G185" s="96"/>
      <c r="H185" s="97"/>
      <c r="I185" s="97"/>
      <c r="J185" s="96"/>
      <c r="K185" s="96"/>
      <c r="L185" s="96"/>
      <c r="M185" s="96"/>
      <c r="N185" s="96"/>
      <c r="O185" s="20">
        <f t="shared" si="36"/>
        <v>0</v>
      </c>
    </row>
    <row r="186" spans="1:15" s="95" customFormat="1" ht="24">
      <c r="A186" s="92"/>
      <c r="B186" s="92"/>
      <c r="C186" s="23"/>
      <c r="D186" s="92"/>
      <c r="E186" s="71">
        <v>34232</v>
      </c>
      <c r="F186" s="45" t="s">
        <v>187</v>
      </c>
      <c r="G186" s="96"/>
      <c r="H186" s="97"/>
      <c r="I186" s="97"/>
      <c r="J186" s="96"/>
      <c r="K186" s="96"/>
      <c r="L186" s="96"/>
      <c r="M186" s="96"/>
      <c r="N186" s="96"/>
      <c r="O186" s="20">
        <f t="shared" si="36"/>
        <v>0</v>
      </c>
    </row>
    <row r="187" spans="1:15" ht="12.75">
      <c r="A187" s="34"/>
      <c r="B187" s="34"/>
      <c r="C187" s="34">
        <v>343</v>
      </c>
      <c r="D187" s="34"/>
      <c r="E187" s="44"/>
      <c r="F187" s="36" t="s">
        <v>188</v>
      </c>
      <c r="G187" s="37">
        <f>G188+G191+G194+G199</f>
        <v>0</v>
      </c>
      <c r="H187" s="38">
        <f aca="true" t="shared" si="47" ref="H187:N187">H188+H191+H194+H199</f>
        <v>0</v>
      </c>
      <c r="I187" s="38">
        <f t="shared" si="47"/>
        <v>0</v>
      </c>
      <c r="J187" s="37">
        <f t="shared" si="47"/>
        <v>0</v>
      </c>
      <c r="K187" s="37">
        <f t="shared" si="47"/>
        <v>0</v>
      </c>
      <c r="L187" s="37">
        <f t="shared" si="47"/>
        <v>0</v>
      </c>
      <c r="M187" s="37">
        <f t="shared" si="47"/>
        <v>0</v>
      </c>
      <c r="N187" s="37">
        <f t="shared" si="47"/>
        <v>0</v>
      </c>
      <c r="O187" s="19">
        <f t="shared" si="36"/>
        <v>0</v>
      </c>
    </row>
    <row r="188" spans="1:15" ht="12.75">
      <c r="A188" s="22"/>
      <c r="B188" s="22"/>
      <c r="C188" s="23"/>
      <c r="D188" s="22">
        <v>3431</v>
      </c>
      <c r="E188" s="71"/>
      <c r="F188" s="25" t="s">
        <v>189</v>
      </c>
      <c r="G188" s="26">
        <f>SUM(G189:G190)</f>
        <v>0</v>
      </c>
      <c r="H188" s="27">
        <f aca="true" t="shared" si="48" ref="H188:N188">SUM(H189:H190)</f>
        <v>0</v>
      </c>
      <c r="I188" s="27">
        <f t="shared" si="48"/>
        <v>0</v>
      </c>
      <c r="J188" s="26">
        <f t="shared" si="48"/>
        <v>0</v>
      </c>
      <c r="K188" s="26">
        <f t="shared" si="48"/>
        <v>0</v>
      </c>
      <c r="L188" s="26">
        <f t="shared" si="48"/>
        <v>0</v>
      </c>
      <c r="M188" s="26">
        <f t="shared" si="48"/>
        <v>0</v>
      </c>
      <c r="N188" s="26">
        <f t="shared" si="48"/>
        <v>0</v>
      </c>
      <c r="O188" s="19">
        <f t="shared" si="36"/>
        <v>0</v>
      </c>
    </row>
    <row r="189" spans="1:15" ht="12.75">
      <c r="A189" s="57"/>
      <c r="B189" s="57"/>
      <c r="C189" s="58"/>
      <c r="D189" s="57"/>
      <c r="E189" s="71">
        <v>34311</v>
      </c>
      <c r="F189" s="45" t="s">
        <v>190</v>
      </c>
      <c r="G189" s="60"/>
      <c r="H189" s="61"/>
      <c r="I189" s="61"/>
      <c r="J189" s="60"/>
      <c r="K189" s="60"/>
      <c r="L189" s="60"/>
      <c r="M189" s="60"/>
      <c r="N189" s="60"/>
      <c r="O189" s="19">
        <f t="shared" si="36"/>
        <v>0</v>
      </c>
    </row>
    <row r="190" spans="1:15" ht="12.75">
      <c r="A190" s="57"/>
      <c r="B190" s="57"/>
      <c r="C190" s="58"/>
      <c r="D190" s="57"/>
      <c r="E190" s="71">
        <v>34312</v>
      </c>
      <c r="F190" s="45" t="s">
        <v>191</v>
      </c>
      <c r="G190" s="60"/>
      <c r="H190" s="61"/>
      <c r="I190" s="61"/>
      <c r="J190" s="60"/>
      <c r="K190" s="60"/>
      <c r="L190" s="60"/>
      <c r="M190" s="60"/>
      <c r="N190" s="60"/>
      <c r="O190" s="19">
        <f t="shared" si="36"/>
        <v>0</v>
      </c>
    </row>
    <row r="191" spans="1:15" ht="12.75">
      <c r="A191" s="22"/>
      <c r="B191" s="22"/>
      <c r="C191" s="23"/>
      <c r="D191" s="22">
        <v>3432</v>
      </c>
      <c r="E191" s="71"/>
      <c r="F191" s="25" t="s">
        <v>192</v>
      </c>
      <c r="G191" s="26">
        <f>G192+G193</f>
        <v>0</v>
      </c>
      <c r="H191" s="27">
        <f aca="true" t="shared" si="49" ref="H191:N191">H192+H193</f>
        <v>0</v>
      </c>
      <c r="I191" s="27">
        <f t="shared" si="49"/>
        <v>0</v>
      </c>
      <c r="J191" s="26">
        <f t="shared" si="49"/>
        <v>0</v>
      </c>
      <c r="K191" s="26">
        <f t="shared" si="49"/>
        <v>0</v>
      </c>
      <c r="L191" s="26">
        <f t="shared" si="49"/>
        <v>0</v>
      </c>
      <c r="M191" s="26">
        <f t="shared" si="49"/>
        <v>0</v>
      </c>
      <c r="N191" s="26">
        <f t="shared" si="49"/>
        <v>0</v>
      </c>
      <c r="O191" s="19">
        <f t="shared" si="36"/>
        <v>0</v>
      </c>
    </row>
    <row r="192" spans="1:15" ht="12.75">
      <c r="A192" s="57"/>
      <c r="B192" s="57"/>
      <c r="C192" s="58"/>
      <c r="D192" s="57"/>
      <c r="E192" s="71">
        <v>32321</v>
      </c>
      <c r="F192" s="45" t="s">
        <v>193</v>
      </c>
      <c r="G192" s="60"/>
      <c r="H192" s="61"/>
      <c r="I192" s="61"/>
      <c r="J192" s="60"/>
      <c r="K192" s="60"/>
      <c r="L192" s="60"/>
      <c r="M192" s="60"/>
      <c r="N192" s="60"/>
      <c r="O192" s="19">
        <f t="shared" si="36"/>
        <v>0</v>
      </c>
    </row>
    <row r="193" spans="1:15" ht="12.75">
      <c r="A193" s="57"/>
      <c r="B193" s="57"/>
      <c r="C193" s="58"/>
      <c r="D193" s="57"/>
      <c r="E193" s="71">
        <v>34324</v>
      </c>
      <c r="F193" s="45" t="s">
        <v>194</v>
      </c>
      <c r="G193" s="60"/>
      <c r="H193" s="61"/>
      <c r="I193" s="61"/>
      <c r="J193" s="60"/>
      <c r="K193" s="60"/>
      <c r="L193" s="60"/>
      <c r="M193" s="60"/>
      <c r="N193" s="60"/>
      <c r="O193" s="19">
        <f t="shared" si="36"/>
        <v>0</v>
      </c>
    </row>
    <row r="194" spans="1:15" ht="12.75">
      <c r="A194" s="22"/>
      <c r="B194" s="22"/>
      <c r="C194" s="23"/>
      <c r="D194" s="22">
        <v>3433</v>
      </c>
      <c r="E194" s="71"/>
      <c r="F194" s="25" t="s">
        <v>195</v>
      </c>
      <c r="G194" s="75">
        <f aca="true" t="shared" si="50" ref="G194:N194">SUM(G197:G197)</f>
        <v>0</v>
      </c>
      <c r="H194" s="76">
        <f t="shared" si="50"/>
        <v>0</v>
      </c>
      <c r="I194" s="76">
        <f t="shared" si="50"/>
        <v>0</v>
      </c>
      <c r="J194" s="75">
        <f t="shared" si="50"/>
        <v>0</v>
      </c>
      <c r="K194" s="75">
        <f t="shared" si="50"/>
        <v>0</v>
      </c>
      <c r="L194" s="75">
        <f t="shared" si="50"/>
        <v>0</v>
      </c>
      <c r="M194" s="75">
        <f t="shared" si="50"/>
        <v>0</v>
      </c>
      <c r="N194" s="75">
        <f t="shared" si="50"/>
        <v>0</v>
      </c>
      <c r="O194" s="19">
        <f t="shared" si="36"/>
        <v>0</v>
      </c>
    </row>
    <row r="195" spans="1:15" ht="12.75">
      <c r="A195" s="22"/>
      <c r="B195" s="22"/>
      <c r="C195" s="23"/>
      <c r="D195" s="22"/>
      <c r="E195" s="71">
        <v>34331</v>
      </c>
      <c r="F195" s="45" t="s">
        <v>196</v>
      </c>
      <c r="G195" s="75"/>
      <c r="H195" s="98"/>
      <c r="I195" s="98"/>
      <c r="J195" s="75"/>
      <c r="K195" s="75"/>
      <c r="L195" s="75"/>
      <c r="M195" s="75"/>
      <c r="N195" s="75"/>
      <c r="O195" s="19"/>
    </row>
    <row r="196" spans="1:15" ht="12.75">
      <c r="A196" s="22"/>
      <c r="B196" s="22"/>
      <c r="C196" s="23"/>
      <c r="D196" s="22"/>
      <c r="E196" s="71">
        <v>34332</v>
      </c>
      <c r="F196" s="45" t="s">
        <v>197</v>
      </c>
      <c r="G196" s="75"/>
      <c r="H196" s="98"/>
      <c r="I196" s="98"/>
      <c r="J196" s="75"/>
      <c r="K196" s="75"/>
      <c r="L196" s="75"/>
      <c r="M196" s="75"/>
      <c r="N196" s="75"/>
      <c r="O196" s="19"/>
    </row>
    <row r="197" spans="1:15" s="78" customFormat="1" ht="12.75">
      <c r="A197" s="57"/>
      <c r="B197" s="57"/>
      <c r="C197" s="58"/>
      <c r="D197" s="57"/>
      <c r="E197" s="71">
        <v>34333</v>
      </c>
      <c r="F197" s="45" t="s">
        <v>198</v>
      </c>
      <c r="G197" s="60"/>
      <c r="H197" s="61"/>
      <c r="I197" s="61"/>
      <c r="J197" s="60"/>
      <c r="K197" s="60"/>
      <c r="L197" s="60"/>
      <c r="M197" s="60"/>
      <c r="N197" s="60"/>
      <c r="O197" s="19">
        <f t="shared" si="36"/>
        <v>0</v>
      </c>
    </row>
    <row r="198" spans="1:15" s="78" customFormat="1" ht="12.75">
      <c r="A198" s="57"/>
      <c r="B198" s="57"/>
      <c r="C198" s="58"/>
      <c r="D198" s="57"/>
      <c r="E198" s="71">
        <v>34339</v>
      </c>
      <c r="F198" s="45" t="s">
        <v>199</v>
      </c>
      <c r="G198" s="60"/>
      <c r="H198" s="61"/>
      <c r="I198" s="61"/>
      <c r="J198" s="60"/>
      <c r="K198" s="60"/>
      <c r="L198" s="60"/>
      <c r="M198" s="60"/>
      <c r="N198" s="60"/>
      <c r="O198" s="19"/>
    </row>
    <row r="199" spans="1:15" s="90" customFormat="1" ht="12.75">
      <c r="A199" s="22"/>
      <c r="B199" s="22"/>
      <c r="C199" s="23"/>
      <c r="D199" s="22">
        <v>3434</v>
      </c>
      <c r="E199" s="71"/>
      <c r="F199" s="25" t="s">
        <v>200</v>
      </c>
      <c r="G199" s="26">
        <f aca="true" t="shared" si="51" ref="G199:N199">G200</f>
        <v>0</v>
      </c>
      <c r="H199" s="27">
        <f t="shared" si="51"/>
        <v>0</v>
      </c>
      <c r="I199" s="27">
        <f t="shared" si="51"/>
        <v>0</v>
      </c>
      <c r="J199" s="26">
        <f t="shared" si="51"/>
        <v>0</v>
      </c>
      <c r="K199" s="26">
        <f t="shared" si="51"/>
        <v>0</v>
      </c>
      <c r="L199" s="26">
        <f t="shared" si="51"/>
        <v>0</v>
      </c>
      <c r="M199" s="26">
        <f t="shared" si="51"/>
        <v>0</v>
      </c>
      <c r="N199" s="26">
        <f t="shared" si="51"/>
        <v>0</v>
      </c>
      <c r="O199" s="19">
        <f t="shared" si="36"/>
        <v>0</v>
      </c>
    </row>
    <row r="200" spans="1:15" s="28" customFormat="1" ht="12.75">
      <c r="A200" s="57"/>
      <c r="B200" s="57"/>
      <c r="C200" s="58"/>
      <c r="D200" s="57"/>
      <c r="E200" s="71">
        <v>34349</v>
      </c>
      <c r="F200" s="45" t="s">
        <v>200</v>
      </c>
      <c r="G200" s="79"/>
      <c r="H200" s="80"/>
      <c r="I200" s="80"/>
      <c r="J200" s="79"/>
      <c r="K200" s="79"/>
      <c r="L200" s="79"/>
      <c r="M200" s="79"/>
      <c r="N200" s="79"/>
      <c r="O200" s="19">
        <f t="shared" si="36"/>
        <v>0</v>
      </c>
    </row>
    <row r="201" spans="1:15" s="62" customFormat="1" ht="24">
      <c r="A201" s="92"/>
      <c r="B201" s="92">
        <v>37</v>
      </c>
      <c r="C201" s="23"/>
      <c r="D201" s="92"/>
      <c r="E201" s="71"/>
      <c r="F201" s="31" t="s">
        <v>201</v>
      </c>
      <c r="G201" s="93">
        <f aca="true" t="shared" si="52" ref="G201:N203">G202</f>
        <v>0</v>
      </c>
      <c r="H201" s="94">
        <f t="shared" si="52"/>
        <v>0</v>
      </c>
      <c r="I201" s="94">
        <f t="shared" si="52"/>
        <v>0</v>
      </c>
      <c r="J201" s="93">
        <f t="shared" si="52"/>
        <v>0</v>
      </c>
      <c r="K201" s="93">
        <f t="shared" si="52"/>
        <v>0</v>
      </c>
      <c r="L201" s="93">
        <f t="shared" si="52"/>
        <v>0</v>
      </c>
      <c r="M201" s="93">
        <f t="shared" si="52"/>
        <v>0</v>
      </c>
      <c r="N201" s="93">
        <f t="shared" si="52"/>
        <v>0</v>
      </c>
      <c r="O201" s="19">
        <f t="shared" si="36"/>
        <v>0</v>
      </c>
    </row>
    <row r="202" spans="1:15" ht="12.75">
      <c r="A202" s="34"/>
      <c r="B202" s="34"/>
      <c r="C202" s="34">
        <v>372</v>
      </c>
      <c r="D202" s="34"/>
      <c r="E202" s="44"/>
      <c r="F202" s="36" t="s">
        <v>202</v>
      </c>
      <c r="G202" s="37">
        <f t="shared" si="52"/>
        <v>0</v>
      </c>
      <c r="H202" s="38">
        <f t="shared" si="52"/>
        <v>0</v>
      </c>
      <c r="I202" s="38">
        <f t="shared" si="52"/>
        <v>0</v>
      </c>
      <c r="J202" s="37">
        <f t="shared" si="52"/>
        <v>0</v>
      </c>
      <c r="K202" s="37">
        <f t="shared" si="52"/>
        <v>0</v>
      </c>
      <c r="L202" s="37">
        <f t="shared" si="52"/>
        <v>0</v>
      </c>
      <c r="M202" s="37">
        <f t="shared" si="52"/>
        <v>0</v>
      </c>
      <c r="N202" s="37">
        <f t="shared" si="52"/>
        <v>0</v>
      </c>
      <c r="O202" s="19">
        <f t="shared" si="36"/>
        <v>0</v>
      </c>
    </row>
    <row r="203" spans="1:15" s="90" customFormat="1" ht="12.75">
      <c r="A203" s="22"/>
      <c r="B203" s="22"/>
      <c r="C203" s="23"/>
      <c r="D203" s="22">
        <v>3722</v>
      </c>
      <c r="E203" s="71"/>
      <c r="F203" s="25" t="s">
        <v>203</v>
      </c>
      <c r="G203" s="26">
        <f t="shared" si="52"/>
        <v>0</v>
      </c>
      <c r="H203" s="27">
        <f t="shared" si="52"/>
        <v>0</v>
      </c>
      <c r="I203" s="27">
        <f t="shared" si="52"/>
        <v>0</v>
      </c>
      <c r="J203" s="26">
        <f t="shared" si="52"/>
        <v>0</v>
      </c>
      <c r="K203" s="26">
        <f t="shared" si="52"/>
        <v>0</v>
      </c>
      <c r="L203" s="26">
        <f t="shared" si="52"/>
        <v>0</v>
      </c>
      <c r="M203" s="26">
        <f t="shared" si="52"/>
        <v>0</v>
      </c>
      <c r="N203" s="26">
        <f t="shared" si="52"/>
        <v>0</v>
      </c>
      <c r="O203" s="19">
        <f t="shared" si="36"/>
        <v>0</v>
      </c>
    </row>
    <row r="204" spans="1:15" s="28" customFormat="1" ht="12.75">
      <c r="A204" s="57"/>
      <c r="B204" s="57"/>
      <c r="C204" s="58"/>
      <c r="D204" s="57"/>
      <c r="E204" s="71">
        <v>37221</v>
      </c>
      <c r="F204" s="45" t="s">
        <v>204</v>
      </c>
      <c r="G204" s="79"/>
      <c r="H204" s="99"/>
      <c r="I204" s="99"/>
      <c r="J204" s="79"/>
      <c r="K204" s="79"/>
      <c r="L204" s="79"/>
      <c r="M204" s="79"/>
      <c r="N204" s="79"/>
      <c r="O204" s="19">
        <f t="shared" si="36"/>
        <v>0</v>
      </c>
    </row>
    <row r="205" spans="1:15" ht="12.75">
      <c r="A205" s="72">
        <v>4</v>
      </c>
      <c r="B205" s="72"/>
      <c r="C205" s="23"/>
      <c r="D205" s="72"/>
      <c r="E205" s="100"/>
      <c r="F205" s="74" t="s">
        <v>205</v>
      </c>
      <c r="G205" s="75">
        <f>G206+G270</f>
        <v>0</v>
      </c>
      <c r="H205" s="76">
        <f aca="true" t="shared" si="53" ref="H205:N205">H206+H270</f>
        <v>0</v>
      </c>
      <c r="I205" s="76">
        <f t="shared" si="53"/>
        <v>0</v>
      </c>
      <c r="J205" s="75">
        <f t="shared" si="53"/>
        <v>0</v>
      </c>
      <c r="K205" s="75">
        <f t="shared" si="53"/>
        <v>0</v>
      </c>
      <c r="L205" s="75">
        <f t="shared" si="53"/>
        <v>0</v>
      </c>
      <c r="M205" s="75">
        <f t="shared" si="53"/>
        <v>0</v>
      </c>
      <c r="N205" s="75">
        <f t="shared" si="53"/>
        <v>0</v>
      </c>
      <c r="O205" s="19">
        <f t="shared" si="36"/>
        <v>0</v>
      </c>
    </row>
    <row r="206" spans="1:15" ht="12.75">
      <c r="A206" s="92"/>
      <c r="B206" s="92">
        <v>42</v>
      </c>
      <c r="C206" s="23"/>
      <c r="D206" s="92"/>
      <c r="E206" s="71"/>
      <c r="F206" s="31" t="s">
        <v>206</v>
      </c>
      <c r="G206" s="93">
        <f>G207+G213+G244+G254+G257+G263</f>
        <v>0</v>
      </c>
      <c r="H206" s="94">
        <f aca="true" t="shared" si="54" ref="H206:N206">H207+H213+H244+H254+H257+H263</f>
        <v>0</v>
      </c>
      <c r="I206" s="94">
        <f t="shared" si="54"/>
        <v>0</v>
      </c>
      <c r="J206" s="93">
        <f t="shared" si="54"/>
        <v>0</v>
      </c>
      <c r="K206" s="93">
        <f t="shared" si="54"/>
        <v>0</v>
      </c>
      <c r="L206" s="93">
        <f t="shared" si="54"/>
        <v>0</v>
      </c>
      <c r="M206" s="93">
        <f t="shared" si="54"/>
        <v>0</v>
      </c>
      <c r="N206" s="93">
        <f t="shared" si="54"/>
        <v>0</v>
      </c>
      <c r="O206" s="19">
        <f t="shared" si="36"/>
        <v>0</v>
      </c>
    </row>
    <row r="207" spans="1:15" ht="12.75">
      <c r="A207" s="34"/>
      <c r="B207" s="34"/>
      <c r="C207" s="34">
        <v>421</v>
      </c>
      <c r="D207" s="34"/>
      <c r="E207" s="44"/>
      <c r="F207" s="36" t="s">
        <v>207</v>
      </c>
      <c r="G207" s="48">
        <f>G208</f>
        <v>0</v>
      </c>
      <c r="H207" s="49">
        <f aca="true" t="shared" si="55" ref="H207:N207">H208</f>
        <v>0</v>
      </c>
      <c r="I207" s="49">
        <f t="shared" si="55"/>
        <v>0</v>
      </c>
      <c r="J207" s="48">
        <f t="shared" si="55"/>
        <v>0</v>
      </c>
      <c r="K207" s="48">
        <f t="shared" si="55"/>
        <v>0</v>
      </c>
      <c r="L207" s="48">
        <f t="shared" si="55"/>
        <v>0</v>
      </c>
      <c r="M207" s="48">
        <f t="shared" si="55"/>
        <v>0</v>
      </c>
      <c r="N207" s="48">
        <f t="shared" si="55"/>
        <v>0</v>
      </c>
      <c r="O207" s="19">
        <f t="shared" si="36"/>
        <v>0</v>
      </c>
    </row>
    <row r="208" spans="1:15" ht="12.75">
      <c r="A208" s="39"/>
      <c r="B208" s="39"/>
      <c r="C208" s="39"/>
      <c r="D208" s="39">
        <v>4212</v>
      </c>
      <c r="E208" s="44"/>
      <c r="F208" s="74" t="s">
        <v>208</v>
      </c>
      <c r="G208" s="41">
        <f>SUM(G209:G212)</f>
        <v>0</v>
      </c>
      <c r="H208" s="42">
        <f aca="true" t="shared" si="56" ref="H208:N208">SUM(H209:H212)</f>
        <v>0</v>
      </c>
      <c r="I208" s="42">
        <f t="shared" si="56"/>
        <v>0</v>
      </c>
      <c r="J208" s="41">
        <f t="shared" si="56"/>
        <v>0</v>
      </c>
      <c r="K208" s="41">
        <f t="shared" si="56"/>
        <v>0</v>
      </c>
      <c r="L208" s="41">
        <f t="shared" si="56"/>
        <v>0</v>
      </c>
      <c r="M208" s="41">
        <f t="shared" si="56"/>
        <v>0</v>
      </c>
      <c r="N208" s="41">
        <f t="shared" si="56"/>
        <v>0</v>
      </c>
      <c r="O208" s="19">
        <f t="shared" si="36"/>
        <v>0</v>
      </c>
    </row>
    <row r="209" spans="1:15" ht="12.75">
      <c r="A209" s="39"/>
      <c r="B209" s="39"/>
      <c r="C209" s="39"/>
      <c r="D209" s="39"/>
      <c r="E209" s="44">
        <v>42121</v>
      </c>
      <c r="F209" s="45" t="s">
        <v>209</v>
      </c>
      <c r="G209" s="46"/>
      <c r="H209" s="47"/>
      <c r="I209" s="47"/>
      <c r="J209" s="46"/>
      <c r="K209" s="46"/>
      <c r="L209" s="46"/>
      <c r="M209" s="46"/>
      <c r="N209" s="46"/>
      <c r="O209" s="19">
        <f t="shared" si="36"/>
        <v>0</v>
      </c>
    </row>
    <row r="210" spans="1:15" ht="24">
      <c r="A210" s="39"/>
      <c r="B210" s="39"/>
      <c r="C210" s="39"/>
      <c r="D210" s="39"/>
      <c r="E210" s="44">
        <v>42123</v>
      </c>
      <c r="F210" s="45" t="s">
        <v>210</v>
      </c>
      <c r="G210" s="46"/>
      <c r="H210" s="47"/>
      <c r="I210" s="47"/>
      <c r="J210" s="46"/>
      <c r="K210" s="46"/>
      <c r="L210" s="46"/>
      <c r="M210" s="46"/>
      <c r="N210" s="46"/>
      <c r="O210" s="19">
        <f t="shared" si="36"/>
        <v>0</v>
      </c>
    </row>
    <row r="211" spans="1:15" ht="12.75">
      <c r="A211" s="39"/>
      <c r="B211" s="39"/>
      <c r="C211" s="39"/>
      <c r="D211" s="39"/>
      <c r="E211" s="44">
        <v>42126</v>
      </c>
      <c r="F211" s="45" t="s">
        <v>211</v>
      </c>
      <c r="G211" s="46"/>
      <c r="H211" s="47"/>
      <c r="I211" s="47"/>
      <c r="J211" s="46"/>
      <c r="K211" s="46"/>
      <c r="L211" s="46"/>
      <c r="M211" s="46"/>
      <c r="N211" s="46"/>
      <c r="O211" s="19">
        <f t="shared" si="36"/>
        <v>0</v>
      </c>
    </row>
    <row r="212" spans="1:15" ht="12.75">
      <c r="A212" s="39"/>
      <c r="B212" s="39"/>
      <c r="C212" s="39"/>
      <c r="D212" s="39"/>
      <c r="E212" s="44">
        <v>42129</v>
      </c>
      <c r="F212" s="45" t="s">
        <v>212</v>
      </c>
      <c r="G212" s="46"/>
      <c r="H212" s="47"/>
      <c r="I212" s="47"/>
      <c r="J212" s="46"/>
      <c r="K212" s="46"/>
      <c r="L212" s="46"/>
      <c r="M212" s="46"/>
      <c r="N212" s="46"/>
      <c r="O212" s="19">
        <f t="shared" si="36"/>
        <v>0</v>
      </c>
    </row>
    <row r="213" spans="1:15" ht="12.75">
      <c r="A213" s="34"/>
      <c r="B213" s="34"/>
      <c r="C213" s="34">
        <v>422</v>
      </c>
      <c r="D213" s="34"/>
      <c r="E213" s="44"/>
      <c r="F213" s="36" t="s">
        <v>213</v>
      </c>
      <c r="G213" s="48">
        <f>G214+G218+G223+G229+G237+G240+G232</f>
        <v>0</v>
      </c>
      <c r="H213" s="49">
        <f aca="true" t="shared" si="57" ref="H213:N213">H214+H218+H223+H229+H237+H240+H232</f>
        <v>0</v>
      </c>
      <c r="I213" s="49">
        <f t="shared" si="57"/>
        <v>0</v>
      </c>
      <c r="J213" s="48">
        <f t="shared" si="57"/>
        <v>0</v>
      </c>
      <c r="K213" s="48">
        <f t="shared" si="57"/>
        <v>0</v>
      </c>
      <c r="L213" s="48">
        <f t="shared" si="57"/>
        <v>0</v>
      </c>
      <c r="M213" s="48">
        <f t="shared" si="57"/>
        <v>0</v>
      </c>
      <c r="N213" s="48">
        <f t="shared" si="57"/>
        <v>0</v>
      </c>
      <c r="O213" s="19">
        <f t="shared" si="36"/>
        <v>0</v>
      </c>
    </row>
    <row r="214" spans="1:15" ht="12.75">
      <c r="A214" s="22"/>
      <c r="B214" s="22"/>
      <c r="C214" s="23"/>
      <c r="D214" s="22">
        <v>4221</v>
      </c>
      <c r="E214" s="71"/>
      <c r="F214" s="25" t="s">
        <v>214</v>
      </c>
      <c r="G214" s="26">
        <f>SUM(G215:G217)</f>
        <v>0</v>
      </c>
      <c r="H214" s="27">
        <f aca="true" t="shared" si="58" ref="H214:N214">SUM(H215:H217)</f>
        <v>0</v>
      </c>
      <c r="I214" s="27">
        <f t="shared" si="58"/>
        <v>0</v>
      </c>
      <c r="J214" s="26">
        <f t="shared" si="58"/>
        <v>0</v>
      </c>
      <c r="K214" s="26">
        <f t="shared" si="58"/>
        <v>0</v>
      </c>
      <c r="L214" s="26">
        <f t="shared" si="58"/>
        <v>0</v>
      </c>
      <c r="M214" s="26">
        <f t="shared" si="58"/>
        <v>0</v>
      </c>
      <c r="N214" s="26">
        <f t="shared" si="58"/>
        <v>0</v>
      </c>
      <c r="O214" s="19">
        <f t="shared" si="36"/>
        <v>0</v>
      </c>
    </row>
    <row r="215" spans="1:15" ht="13.5" customHeight="1">
      <c r="A215" s="57"/>
      <c r="B215" s="57"/>
      <c r="C215" s="58"/>
      <c r="D215" s="57"/>
      <c r="E215" s="71">
        <v>42211</v>
      </c>
      <c r="F215" s="45" t="s">
        <v>215</v>
      </c>
      <c r="G215" s="79"/>
      <c r="H215" s="80"/>
      <c r="I215" s="80"/>
      <c r="J215" s="79"/>
      <c r="K215" s="79"/>
      <c r="L215" s="79"/>
      <c r="M215" s="79"/>
      <c r="N215" s="79"/>
      <c r="O215" s="19">
        <f t="shared" si="36"/>
        <v>0</v>
      </c>
    </row>
    <row r="216" spans="1:15" s="101" customFormat="1" ht="12.75">
      <c r="A216" s="57"/>
      <c r="B216" s="57"/>
      <c r="C216" s="58"/>
      <c r="D216" s="57"/>
      <c r="E216" s="71">
        <v>42212</v>
      </c>
      <c r="F216" s="45" t="s">
        <v>216</v>
      </c>
      <c r="G216" s="79"/>
      <c r="H216" s="80"/>
      <c r="I216" s="80"/>
      <c r="J216" s="79"/>
      <c r="K216" s="79"/>
      <c r="L216" s="79"/>
      <c r="M216" s="79"/>
      <c r="N216" s="79"/>
      <c r="O216" s="19">
        <f t="shared" si="36"/>
        <v>0</v>
      </c>
    </row>
    <row r="217" spans="1:15" s="101" customFormat="1" ht="12.75">
      <c r="A217" s="57"/>
      <c r="B217" s="57"/>
      <c r="C217" s="58"/>
      <c r="D217" s="57"/>
      <c r="E217" s="71">
        <v>42219</v>
      </c>
      <c r="F217" s="45" t="s">
        <v>217</v>
      </c>
      <c r="G217" s="79"/>
      <c r="H217" s="80"/>
      <c r="I217" s="80"/>
      <c r="J217" s="79"/>
      <c r="K217" s="79"/>
      <c r="L217" s="79"/>
      <c r="M217" s="79"/>
      <c r="N217" s="79"/>
      <c r="O217" s="19">
        <f t="shared" si="36"/>
        <v>0</v>
      </c>
    </row>
    <row r="218" spans="1:15" s="101" customFormat="1" ht="12.75">
      <c r="A218" s="102"/>
      <c r="B218" s="102"/>
      <c r="C218" s="103"/>
      <c r="D218" s="104">
        <v>4222</v>
      </c>
      <c r="E218" s="71"/>
      <c r="F218" s="105" t="s">
        <v>218</v>
      </c>
      <c r="G218" s="26">
        <f>SUM(G219:G222)</f>
        <v>0</v>
      </c>
      <c r="H218" s="27">
        <f aca="true" t="shared" si="59" ref="H218:N218">SUM(H219:H222)</f>
        <v>0</v>
      </c>
      <c r="I218" s="27">
        <f t="shared" si="59"/>
        <v>0</v>
      </c>
      <c r="J218" s="26">
        <f t="shared" si="59"/>
        <v>0</v>
      </c>
      <c r="K218" s="26">
        <f t="shared" si="59"/>
        <v>0</v>
      </c>
      <c r="L218" s="26">
        <f t="shared" si="59"/>
        <v>0</v>
      </c>
      <c r="M218" s="26">
        <f t="shared" si="59"/>
        <v>0</v>
      </c>
      <c r="N218" s="26">
        <f t="shared" si="59"/>
        <v>0</v>
      </c>
      <c r="O218" s="19">
        <f t="shared" si="36"/>
        <v>0</v>
      </c>
    </row>
    <row r="219" spans="1:15" s="101" customFormat="1" ht="12.75">
      <c r="A219" s="106"/>
      <c r="B219" s="106"/>
      <c r="C219" s="107"/>
      <c r="D219" s="108"/>
      <c r="E219" s="71">
        <v>42221</v>
      </c>
      <c r="F219" s="77" t="s">
        <v>219</v>
      </c>
      <c r="G219" s="60"/>
      <c r="H219" s="61"/>
      <c r="I219" s="61"/>
      <c r="J219" s="60"/>
      <c r="K219" s="60"/>
      <c r="L219" s="60"/>
      <c r="M219" s="60"/>
      <c r="N219" s="60"/>
      <c r="O219" s="19">
        <f t="shared" si="36"/>
        <v>0</v>
      </c>
    </row>
    <row r="220" spans="1:15" s="90" customFormat="1" ht="12.75">
      <c r="A220" s="106"/>
      <c r="B220" s="106"/>
      <c r="C220" s="107"/>
      <c r="D220" s="108"/>
      <c r="E220" s="71">
        <v>42222</v>
      </c>
      <c r="F220" s="77" t="s">
        <v>220</v>
      </c>
      <c r="G220" s="60"/>
      <c r="H220" s="61"/>
      <c r="I220" s="61"/>
      <c r="J220" s="60"/>
      <c r="K220" s="60"/>
      <c r="L220" s="60"/>
      <c r="M220" s="60"/>
      <c r="N220" s="60"/>
      <c r="O220" s="19">
        <f t="shared" si="36"/>
        <v>0</v>
      </c>
    </row>
    <row r="221" spans="1:15" s="109" customFormat="1" ht="24">
      <c r="A221" s="106"/>
      <c r="B221" s="106"/>
      <c r="C221" s="107"/>
      <c r="D221" s="108"/>
      <c r="E221" s="71">
        <v>42223</v>
      </c>
      <c r="F221" s="77" t="s">
        <v>221</v>
      </c>
      <c r="G221" s="60"/>
      <c r="H221" s="61"/>
      <c r="I221" s="61"/>
      <c r="J221" s="60"/>
      <c r="K221" s="60"/>
      <c r="L221" s="60"/>
      <c r="M221" s="60"/>
      <c r="N221" s="60"/>
      <c r="O221" s="19">
        <f t="shared" si="36"/>
        <v>0</v>
      </c>
    </row>
    <row r="222" spans="1:15" s="112" customFormat="1" ht="23.25" customHeight="1">
      <c r="A222" s="106"/>
      <c r="B222" s="106"/>
      <c r="C222" s="107"/>
      <c r="D222" s="108"/>
      <c r="E222" s="71">
        <v>42229</v>
      </c>
      <c r="F222" s="77" t="s">
        <v>222</v>
      </c>
      <c r="G222" s="110"/>
      <c r="H222" s="111"/>
      <c r="I222" s="111"/>
      <c r="J222" s="110"/>
      <c r="K222" s="110"/>
      <c r="L222" s="110"/>
      <c r="M222" s="110"/>
      <c r="N222" s="110"/>
      <c r="O222" s="19">
        <f t="shared" si="36"/>
        <v>0</v>
      </c>
    </row>
    <row r="223" spans="1:15" ht="12.75">
      <c r="A223" s="102"/>
      <c r="B223" s="102"/>
      <c r="C223" s="103"/>
      <c r="D223" s="104">
        <v>4223</v>
      </c>
      <c r="E223" s="71"/>
      <c r="F223" s="105" t="s">
        <v>223</v>
      </c>
      <c r="G223" s="26">
        <f>SUM(G224:G228)</f>
        <v>0</v>
      </c>
      <c r="H223" s="27">
        <f aca="true" t="shared" si="60" ref="H223:N223">SUM(H224:H228)</f>
        <v>0</v>
      </c>
      <c r="I223" s="27">
        <f t="shared" si="60"/>
        <v>0</v>
      </c>
      <c r="J223" s="26">
        <f t="shared" si="60"/>
        <v>0</v>
      </c>
      <c r="K223" s="26">
        <f t="shared" si="60"/>
        <v>0</v>
      </c>
      <c r="L223" s="26">
        <f t="shared" si="60"/>
        <v>0</v>
      </c>
      <c r="M223" s="26">
        <f t="shared" si="60"/>
        <v>0</v>
      </c>
      <c r="N223" s="26">
        <f t="shared" si="60"/>
        <v>0</v>
      </c>
      <c r="O223" s="19">
        <f t="shared" si="36"/>
        <v>0</v>
      </c>
    </row>
    <row r="224" spans="1:15" ht="12.75">
      <c r="A224" s="106"/>
      <c r="B224" s="106"/>
      <c r="C224" s="107"/>
      <c r="D224" s="108"/>
      <c r="E224" s="71">
        <v>42231</v>
      </c>
      <c r="F224" s="77" t="s">
        <v>224</v>
      </c>
      <c r="G224" s="110"/>
      <c r="H224" s="111"/>
      <c r="I224" s="111"/>
      <c r="J224" s="110"/>
      <c r="K224" s="110"/>
      <c r="L224" s="110"/>
      <c r="M224" s="110"/>
      <c r="N224" s="110"/>
      <c r="O224" s="19">
        <f aca="true" t="shared" si="61" ref="O224:O285">SUM(G224:N224)</f>
        <v>0</v>
      </c>
    </row>
    <row r="225" spans="1:15" ht="12.75">
      <c r="A225" s="106"/>
      <c r="B225" s="106"/>
      <c r="C225" s="107"/>
      <c r="D225" s="108"/>
      <c r="E225" s="71">
        <v>42232</v>
      </c>
      <c r="F225" s="77" t="s">
        <v>225</v>
      </c>
      <c r="G225" s="110"/>
      <c r="H225" s="111"/>
      <c r="I225" s="111"/>
      <c r="J225" s="110"/>
      <c r="K225" s="110"/>
      <c r="L225" s="110"/>
      <c r="M225" s="110"/>
      <c r="N225" s="110"/>
      <c r="O225" s="19">
        <f t="shared" si="61"/>
        <v>0</v>
      </c>
    </row>
    <row r="226" spans="1:15" ht="12.75">
      <c r="A226" s="106"/>
      <c r="B226" s="106"/>
      <c r="C226" s="107"/>
      <c r="D226" s="108"/>
      <c r="E226" s="71">
        <v>42233</v>
      </c>
      <c r="F226" s="77" t="s">
        <v>226</v>
      </c>
      <c r="G226" s="110"/>
      <c r="H226" s="111"/>
      <c r="I226" s="111"/>
      <c r="J226" s="110"/>
      <c r="K226" s="110"/>
      <c r="L226" s="110"/>
      <c r="M226" s="110"/>
      <c r="N226" s="110"/>
      <c r="O226" s="19">
        <f t="shared" si="61"/>
        <v>0</v>
      </c>
    </row>
    <row r="227" spans="1:15" ht="12.75">
      <c r="A227" s="106"/>
      <c r="B227" s="106"/>
      <c r="C227" s="107"/>
      <c r="D227" s="108"/>
      <c r="E227" s="71">
        <v>42234</v>
      </c>
      <c r="F227" s="77" t="s">
        <v>227</v>
      </c>
      <c r="G227" s="110"/>
      <c r="H227" s="111"/>
      <c r="I227" s="111"/>
      <c r="J227" s="110"/>
      <c r="K227" s="110"/>
      <c r="L227" s="110"/>
      <c r="M227" s="110"/>
      <c r="N227" s="110"/>
      <c r="O227" s="19">
        <f t="shared" si="61"/>
        <v>0</v>
      </c>
    </row>
    <row r="228" spans="1:15" ht="12.75">
      <c r="A228" s="106"/>
      <c r="B228" s="106"/>
      <c r="C228" s="107"/>
      <c r="D228" s="108"/>
      <c r="E228" s="71">
        <v>42239</v>
      </c>
      <c r="F228" s="77" t="s">
        <v>228</v>
      </c>
      <c r="G228" s="110"/>
      <c r="H228" s="111"/>
      <c r="I228" s="111"/>
      <c r="J228" s="110"/>
      <c r="K228" s="110"/>
      <c r="L228" s="110"/>
      <c r="M228" s="110"/>
      <c r="N228" s="110"/>
      <c r="O228" s="19">
        <f t="shared" si="61"/>
        <v>0</v>
      </c>
    </row>
    <row r="229" spans="1:15" ht="12.75">
      <c r="A229" s="102"/>
      <c r="B229" s="102"/>
      <c r="C229" s="103"/>
      <c r="D229" s="104">
        <v>4224</v>
      </c>
      <c r="E229" s="71"/>
      <c r="F229" s="105" t="s">
        <v>229</v>
      </c>
      <c r="G229" s="26">
        <f>SUM(G230:G231)</f>
        <v>0</v>
      </c>
      <c r="H229" s="27">
        <f aca="true" t="shared" si="62" ref="H229:N229">SUM(H230:H231)</f>
        <v>0</v>
      </c>
      <c r="I229" s="27">
        <f t="shared" si="62"/>
        <v>0</v>
      </c>
      <c r="J229" s="26">
        <f t="shared" si="62"/>
        <v>0</v>
      </c>
      <c r="K229" s="26">
        <f t="shared" si="62"/>
        <v>0</v>
      </c>
      <c r="L229" s="26">
        <f t="shared" si="62"/>
        <v>0</v>
      </c>
      <c r="M229" s="26">
        <f t="shared" si="62"/>
        <v>0</v>
      </c>
      <c r="N229" s="26">
        <f t="shared" si="62"/>
        <v>0</v>
      </c>
      <c r="O229" s="19">
        <f t="shared" si="61"/>
        <v>0</v>
      </c>
    </row>
    <row r="230" spans="1:15" ht="12.75">
      <c r="A230" s="106"/>
      <c r="B230" s="106"/>
      <c r="C230" s="107"/>
      <c r="D230" s="108"/>
      <c r="E230" s="71">
        <v>42241</v>
      </c>
      <c r="F230" s="77" t="s">
        <v>230</v>
      </c>
      <c r="G230" s="110"/>
      <c r="H230" s="111"/>
      <c r="I230" s="111"/>
      <c r="J230" s="110"/>
      <c r="K230" s="110"/>
      <c r="L230" s="110"/>
      <c r="M230" s="110"/>
      <c r="N230" s="110"/>
      <c r="O230" s="19">
        <f t="shared" si="61"/>
        <v>0</v>
      </c>
    </row>
    <row r="231" spans="1:15" ht="12.75">
      <c r="A231" s="106"/>
      <c r="B231" s="106"/>
      <c r="C231" s="107"/>
      <c r="D231" s="108"/>
      <c r="E231" s="71">
        <v>42242</v>
      </c>
      <c r="F231" s="77" t="s">
        <v>231</v>
      </c>
      <c r="G231" s="110"/>
      <c r="H231" s="111"/>
      <c r="I231" s="111"/>
      <c r="J231" s="110"/>
      <c r="K231" s="110"/>
      <c r="L231" s="110"/>
      <c r="M231" s="110"/>
      <c r="N231" s="110"/>
      <c r="O231" s="19">
        <f t="shared" si="61"/>
        <v>0</v>
      </c>
    </row>
    <row r="232" spans="1:15" ht="12.75">
      <c r="A232" s="102"/>
      <c r="B232" s="102"/>
      <c r="C232" s="103"/>
      <c r="D232" s="104">
        <v>4225</v>
      </c>
      <c r="E232" s="71"/>
      <c r="F232" s="105" t="s">
        <v>232</v>
      </c>
      <c r="G232" s="26">
        <f>SUM(G233:G236)</f>
        <v>0</v>
      </c>
      <c r="H232" s="27">
        <f aca="true" t="shared" si="63" ref="H232:N232">SUM(H233:H236)</f>
        <v>0</v>
      </c>
      <c r="I232" s="27">
        <f t="shared" si="63"/>
        <v>0</v>
      </c>
      <c r="J232" s="26">
        <f t="shared" si="63"/>
        <v>0</v>
      </c>
      <c r="K232" s="26">
        <f t="shared" si="63"/>
        <v>0</v>
      </c>
      <c r="L232" s="26">
        <f t="shared" si="63"/>
        <v>0</v>
      </c>
      <c r="M232" s="26">
        <f t="shared" si="63"/>
        <v>0</v>
      </c>
      <c r="N232" s="26">
        <f t="shared" si="63"/>
        <v>0</v>
      </c>
      <c r="O232" s="19">
        <f t="shared" si="61"/>
        <v>0</v>
      </c>
    </row>
    <row r="233" spans="1:15" ht="12.75">
      <c r="A233" s="106"/>
      <c r="B233" s="106"/>
      <c r="C233" s="107"/>
      <c r="D233" s="108"/>
      <c r="E233" s="71">
        <v>42251</v>
      </c>
      <c r="F233" s="77" t="s">
        <v>233</v>
      </c>
      <c r="G233" s="110"/>
      <c r="H233" s="111"/>
      <c r="I233" s="111"/>
      <c r="J233" s="110"/>
      <c r="K233" s="110"/>
      <c r="L233" s="110"/>
      <c r="M233" s="110"/>
      <c r="N233" s="110"/>
      <c r="O233" s="19">
        <f t="shared" si="61"/>
        <v>0</v>
      </c>
    </row>
    <row r="234" spans="1:15" ht="12.75">
      <c r="A234" s="106"/>
      <c r="B234" s="106"/>
      <c r="C234" s="107"/>
      <c r="D234" s="108"/>
      <c r="E234" s="71">
        <v>42252</v>
      </c>
      <c r="F234" s="77" t="s">
        <v>234</v>
      </c>
      <c r="G234" s="110"/>
      <c r="H234" s="111"/>
      <c r="I234" s="111"/>
      <c r="J234" s="110"/>
      <c r="K234" s="110"/>
      <c r="L234" s="110"/>
      <c r="M234" s="110"/>
      <c r="N234" s="110"/>
      <c r="O234" s="19">
        <f t="shared" si="61"/>
        <v>0</v>
      </c>
    </row>
    <row r="235" spans="1:15" ht="12.75">
      <c r="A235" s="106"/>
      <c r="B235" s="106"/>
      <c r="C235" s="107"/>
      <c r="D235" s="108"/>
      <c r="E235" s="71">
        <v>42253</v>
      </c>
      <c r="F235" s="77" t="s">
        <v>235</v>
      </c>
      <c r="G235" s="110"/>
      <c r="H235" s="111"/>
      <c r="I235" s="111"/>
      <c r="J235" s="110"/>
      <c r="K235" s="110"/>
      <c r="L235" s="110"/>
      <c r="M235" s="110"/>
      <c r="N235" s="110"/>
      <c r="O235" s="19">
        <f t="shared" si="61"/>
        <v>0</v>
      </c>
    </row>
    <row r="236" spans="1:15" ht="12.75">
      <c r="A236" s="106"/>
      <c r="B236" s="106"/>
      <c r="C236" s="107"/>
      <c r="D236" s="108"/>
      <c r="E236" s="71">
        <v>42259</v>
      </c>
      <c r="F236" s="77" t="s">
        <v>236</v>
      </c>
      <c r="G236" s="110"/>
      <c r="H236" s="111"/>
      <c r="I236" s="111"/>
      <c r="J236" s="110"/>
      <c r="K236" s="110"/>
      <c r="L236" s="110"/>
      <c r="M236" s="110"/>
      <c r="N236" s="110"/>
      <c r="O236" s="19">
        <f t="shared" si="61"/>
        <v>0</v>
      </c>
    </row>
    <row r="237" spans="1:15" ht="12.75">
      <c r="A237" s="106"/>
      <c r="B237" s="106"/>
      <c r="C237" s="107"/>
      <c r="D237" s="104">
        <v>4226</v>
      </c>
      <c r="E237" s="71"/>
      <c r="F237" s="113" t="s">
        <v>237</v>
      </c>
      <c r="G237" s="75">
        <f>SUM(G238:G239)</f>
        <v>0</v>
      </c>
      <c r="H237" s="76">
        <f aca="true" t="shared" si="64" ref="H237:N237">SUM(H238:H239)</f>
        <v>0</v>
      </c>
      <c r="I237" s="76">
        <f t="shared" si="64"/>
        <v>0</v>
      </c>
      <c r="J237" s="75">
        <f t="shared" si="64"/>
        <v>0</v>
      </c>
      <c r="K237" s="75">
        <f t="shared" si="64"/>
        <v>0</v>
      </c>
      <c r="L237" s="75">
        <f t="shared" si="64"/>
        <v>0</v>
      </c>
      <c r="M237" s="75">
        <f t="shared" si="64"/>
        <v>0</v>
      </c>
      <c r="N237" s="75">
        <f t="shared" si="64"/>
        <v>0</v>
      </c>
      <c r="O237" s="19">
        <f t="shared" si="61"/>
        <v>0</v>
      </c>
    </row>
    <row r="238" spans="1:15" ht="12.75">
      <c r="A238" s="106"/>
      <c r="B238" s="106"/>
      <c r="C238" s="107"/>
      <c r="D238" s="108"/>
      <c r="E238" s="71">
        <v>42261</v>
      </c>
      <c r="F238" s="77" t="s">
        <v>238</v>
      </c>
      <c r="G238" s="110"/>
      <c r="H238" s="111"/>
      <c r="I238" s="111"/>
      <c r="J238" s="110"/>
      <c r="K238" s="110"/>
      <c r="L238" s="110"/>
      <c r="M238" s="110"/>
      <c r="N238" s="110"/>
      <c r="O238" s="19">
        <f t="shared" si="61"/>
        <v>0</v>
      </c>
    </row>
    <row r="239" spans="1:15" ht="12.75">
      <c r="A239" s="106"/>
      <c r="B239" s="106"/>
      <c r="C239" s="107"/>
      <c r="D239" s="108"/>
      <c r="E239" s="71">
        <v>42262</v>
      </c>
      <c r="F239" s="77" t="s">
        <v>239</v>
      </c>
      <c r="G239" s="110"/>
      <c r="H239" s="111"/>
      <c r="I239" s="111"/>
      <c r="J239" s="110"/>
      <c r="K239" s="110"/>
      <c r="L239" s="110"/>
      <c r="M239" s="110"/>
      <c r="N239" s="110"/>
      <c r="O239" s="19">
        <f t="shared" si="61"/>
        <v>0</v>
      </c>
    </row>
    <row r="240" spans="1:15" ht="12.75">
      <c r="A240" s="106"/>
      <c r="B240" s="106"/>
      <c r="C240" s="107"/>
      <c r="D240" s="104">
        <v>4227</v>
      </c>
      <c r="E240" s="71"/>
      <c r="F240" s="105" t="s">
        <v>240</v>
      </c>
      <c r="G240" s="75">
        <f>SUM(G241:G243)</f>
        <v>0</v>
      </c>
      <c r="H240" s="76">
        <f aca="true" t="shared" si="65" ref="H240:N240">SUM(H241:H243)</f>
        <v>0</v>
      </c>
      <c r="I240" s="76">
        <f t="shared" si="65"/>
        <v>0</v>
      </c>
      <c r="J240" s="75">
        <f t="shared" si="65"/>
        <v>0</v>
      </c>
      <c r="K240" s="75">
        <f t="shared" si="65"/>
        <v>0</v>
      </c>
      <c r="L240" s="75">
        <f t="shared" si="65"/>
        <v>0</v>
      </c>
      <c r="M240" s="75">
        <f t="shared" si="65"/>
        <v>0</v>
      </c>
      <c r="N240" s="75">
        <f t="shared" si="65"/>
        <v>0</v>
      </c>
      <c r="O240" s="19">
        <f t="shared" si="61"/>
        <v>0</v>
      </c>
    </row>
    <row r="241" spans="1:15" ht="12.75">
      <c r="A241" s="106"/>
      <c r="B241" s="106"/>
      <c r="C241" s="107"/>
      <c r="D241" s="108"/>
      <c r="E241" s="71">
        <v>42271</v>
      </c>
      <c r="F241" s="77" t="s">
        <v>241</v>
      </c>
      <c r="G241" s="110"/>
      <c r="H241" s="111"/>
      <c r="I241" s="111"/>
      <c r="J241" s="110"/>
      <c r="K241" s="110"/>
      <c r="L241" s="110"/>
      <c r="M241" s="110"/>
      <c r="N241" s="110"/>
      <c r="O241" s="19">
        <f t="shared" si="61"/>
        <v>0</v>
      </c>
    </row>
    <row r="242" spans="1:15" ht="12.75">
      <c r="A242" s="106"/>
      <c r="B242" s="106"/>
      <c r="C242" s="107"/>
      <c r="D242" s="108"/>
      <c r="E242" s="71">
        <v>42272</v>
      </c>
      <c r="F242" s="77" t="s">
        <v>242</v>
      </c>
      <c r="G242" s="110"/>
      <c r="H242" s="111"/>
      <c r="I242" s="111"/>
      <c r="J242" s="110"/>
      <c r="K242" s="110"/>
      <c r="L242" s="110"/>
      <c r="M242" s="110"/>
      <c r="N242" s="110"/>
      <c r="O242" s="19">
        <f t="shared" si="61"/>
        <v>0</v>
      </c>
    </row>
    <row r="243" spans="1:15" ht="12.75">
      <c r="A243" s="106"/>
      <c r="B243" s="106"/>
      <c r="C243" s="107"/>
      <c r="D243" s="108"/>
      <c r="E243" s="71">
        <v>42273</v>
      </c>
      <c r="F243" s="77" t="s">
        <v>243</v>
      </c>
      <c r="G243" s="110"/>
      <c r="H243" s="111"/>
      <c r="I243" s="111"/>
      <c r="J243" s="110"/>
      <c r="K243" s="110"/>
      <c r="L243" s="110"/>
      <c r="M243" s="110"/>
      <c r="N243" s="110"/>
      <c r="O243" s="19">
        <f t="shared" si="61"/>
        <v>0</v>
      </c>
    </row>
    <row r="244" spans="1:15" ht="12.75">
      <c r="A244" s="34"/>
      <c r="B244" s="34"/>
      <c r="C244" s="34">
        <v>423</v>
      </c>
      <c r="D244" s="34"/>
      <c r="E244" s="44"/>
      <c r="F244" s="36" t="s">
        <v>244</v>
      </c>
      <c r="G244" s="48">
        <f aca="true" t="shared" si="66" ref="G244:N244">G245</f>
        <v>0</v>
      </c>
      <c r="H244" s="49">
        <f t="shared" si="66"/>
        <v>0</v>
      </c>
      <c r="I244" s="49">
        <f t="shared" si="66"/>
        <v>0</v>
      </c>
      <c r="J244" s="48">
        <f t="shared" si="66"/>
        <v>0</v>
      </c>
      <c r="K244" s="48">
        <f t="shared" si="66"/>
        <v>0</v>
      </c>
      <c r="L244" s="48">
        <f t="shared" si="66"/>
        <v>0</v>
      </c>
      <c r="M244" s="48">
        <f t="shared" si="66"/>
        <v>0</v>
      </c>
      <c r="N244" s="48">
        <f t="shared" si="66"/>
        <v>0</v>
      </c>
      <c r="O244" s="19">
        <f t="shared" si="61"/>
        <v>0</v>
      </c>
    </row>
    <row r="245" spans="1:15" ht="12.75">
      <c r="A245" s="114"/>
      <c r="B245" s="114"/>
      <c r="C245" s="103"/>
      <c r="D245" s="115">
        <v>4231</v>
      </c>
      <c r="E245" s="71"/>
      <c r="F245" s="116" t="s">
        <v>245</v>
      </c>
      <c r="G245" s="84">
        <f>SUM(G246:G253)</f>
        <v>0</v>
      </c>
      <c r="H245" s="85">
        <f aca="true" t="shared" si="67" ref="H245:N245">SUM(H246:H253)</f>
        <v>0</v>
      </c>
      <c r="I245" s="85">
        <f t="shared" si="67"/>
        <v>0</v>
      </c>
      <c r="J245" s="84">
        <f t="shared" si="67"/>
        <v>0</v>
      </c>
      <c r="K245" s="84">
        <f t="shared" si="67"/>
        <v>0</v>
      </c>
      <c r="L245" s="84">
        <f t="shared" si="67"/>
        <v>0</v>
      </c>
      <c r="M245" s="84">
        <f t="shared" si="67"/>
        <v>0</v>
      </c>
      <c r="N245" s="84">
        <f t="shared" si="67"/>
        <v>0</v>
      </c>
      <c r="O245" s="19">
        <f t="shared" si="61"/>
        <v>0</v>
      </c>
    </row>
    <row r="246" spans="1:15" ht="12.75">
      <c r="A246" s="106"/>
      <c r="B246" s="106"/>
      <c r="C246" s="107"/>
      <c r="D246" s="108"/>
      <c r="E246" s="71">
        <v>42311</v>
      </c>
      <c r="F246" s="77" t="s">
        <v>246</v>
      </c>
      <c r="G246" s="110"/>
      <c r="H246" s="111"/>
      <c r="I246" s="111"/>
      <c r="J246" s="110"/>
      <c r="K246" s="110"/>
      <c r="L246" s="110"/>
      <c r="M246" s="110"/>
      <c r="N246" s="110"/>
      <c r="O246" s="19">
        <f t="shared" si="61"/>
        <v>0</v>
      </c>
    </row>
    <row r="247" spans="1:15" ht="12.75">
      <c r="A247" s="106"/>
      <c r="B247" s="106"/>
      <c r="C247" s="107"/>
      <c r="D247" s="108"/>
      <c r="E247" s="71">
        <v>42312</v>
      </c>
      <c r="F247" s="77" t="s">
        <v>247</v>
      </c>
      <c r="G247" s="110"/>
      <c r="H247" s="111"/>
      <c r="I247" s="111"/>
      <c r="J247" s="110"/>
      <c r="K247" s="110"/>
      <c r="L247" s="110"/>
      <c r="M247" s="110"/>
      <c r="N247" s="110"/>
      <c r="O247" s="19">
        <f t="shared" si="61"/>
        <v>0</v>
      </c>
    </row>
    <row r="248" spans="1:15" ht="12.75">
      <c r="A248" s="106"/>
      <c r="B248" s="106"/>
      <c r="C248" s="107"/>
      <c r="D248" s="108"/>
      <c r="E248" s="71">
        <v>42313</v>
      </c>
      <c r="F248" s="77" t="s">
        <v>248</v>
      </c>
      <c r="G248" s="110"/>
      <c r="H248" s="111"/>
      <c r="I248" s="111"/>
      <c r="J248" s="110"/>
      <c r="K248" s="110"/>
      <c r="L248" s="110"/>
      <c r="M248" s="110"/>
      <c r="N248" s="110"/>
      <c r="O248" s="19">
        <f t="shared" si="61"/>
        <v>0</v>
      </c>
    </row>
    <row r="249" spans="1:15" ht="12.75">
      <c r="A249" s="106"/>
      <c r="B249" s="106"/>
      <c r="C249" s="107"/>
      <c r="D249" s="108"/>
      <c r="E249" s="71">
        <v>42314</v>
      </c>
      <c r="F249" s="77" t="s">
        <v>249</v>
      </c>
      <c r="G249" s="110"/>
      <c r="H249" s="111"/>
      <c r="I249" s="111"/>
      <c r="J249" s="110"/>
      <c r="K249" s="110"/>
      <c r="L249" s="110"/>
      <c r="M249" s="110"/>
      <c r="N249" s="110"/>
      <c r="O249" s="19">
        <f t="shared" si="61"/>
        <v>0</v>
      </c>
    </row>
    <row r="250" spans="1:15" ht="12.75">
      <c r="A250" s="106"/>
      <c r="B250" s="106"/>
      <c r="C250" s="107"/>
      <c r="D250" s="108"/>
      <c r="E250" s="71">
        <v>42315</v>
      </c>
      <c r="F250" s="77" t="s">
        <v>250</v>
      </c>
      <c r="G250" s="110"/>
      <c r="H250" s="111"/>
      <c r="I250" s="111"/>
      <c r="J250" s="110"/>
      <c r="K250" s="110"/>
      <c r="L250" s="110"/>
      <c r="M250" s="110"/>
      <c r="N250" s="110"/>
      <c r="O250" s="19">
        <f t="shared" si="61"/>
        <v>0</v>
      </c>
    </row>
    <row r="251" spans="1:15" ht="12.75">
      <c r="A251" s="106"/>
      <c r="B251" s="106"/>
      <c r="C251" s="107"/>
      <c r="D251" s="108"/>
      <c r="E251" s="71">
        <v>42316</v>
      </c>
      <c r="F251" s="77" t="s">
        <v>251</v>
      </c>
      <c r="G251" s="110"/>
      <c r="H251" s="111"/>
      <c r="I251" s="111"/>
      <c r="J251" s="110"/>
      <c r="K251" s="110"/>
      <c r="L251" s="110"/>
      <c r="M251" s="110"/>
      <c r="N251" s="110"/>
      <c r="O251" s="19">
        <f t="shared" si="61"/>
        <v>0</v>
      </c>
    </row>
    <row r="252" spans="1:15" ht="12.75">
      <c r="A252" s="106"/>
      <c r="B252" s="106"/>
      <c r="C252" s="107"/>
      <c r="D252" s="108"/>
      <c r="E252" s="71">
        <v>42317</v>
      </c>
      <c r="F252" s="77" t="s">
        <v>252</v>
      </c>
      <c r="G252" s="110"/>
      <c r="H252" s="111"/>
      <c r="I252" s="111"/>
      <c r="J252" s="110"/>
      <c r="K252" s="110"/>
      <c r="L252" s="110"/>
      <c r="M252" s="110"/>
      <c r="N252" s="110"/>
      <c r="O252" s="19">
        <f t="shared" si="61"/>
        <v>0</v>
      </c>
    </row>
    <row r="253" spans="1:15" ht="12.75">
      <c r="A253" s="106"/>
      <c r="B253" s="106"/>
      <c r="C253" s="107"/>
      <c r="D253" s="108"/>
      <c r="E253" s="71">
        <v>42319</v>
      </c>
      <c r="F253" s="77" t="s">
        <v>253</v>
      </c>
      <c r="G253" s="110"/>
      <c r="H253" s="111"/>
      <c r="I253" s="111"/>
      <c r="J253" s="110"/>
      <c r="K253" s="110"/>
      <c r="L253" s="110"/>
      <c r="M253" s="110"/>
      <c r="N253" s="110"/>
      <c r="O253" s="19">
        <f t="shared" si="61"/>
        <v>0</v>
      </c>
    </row>
    <row r="254" spans="1:15" ht="12.75">
      <c r="A254" s="34"/>
      <c r="B254" s="34"/>
      <c r="C254" s="34">
        <v>424</v>
      </c>
      <c r="D254" s="34"/>
      <c r="E254" s="44"/>
      <c r="F254" s="36" t="s">
        <v>254</v>
      </c>
      <c r="G254" s="48">
        <f aca="true" t="shared" si="68" ref="G254:N255">G255</f>
        <v>0</v>
      </c>
      <c r="H254" s="49">
        <f t="shared" si="68"/>
        <v>0</v>
      </c>
      <c r="I254" s="49">
        <f t="shared" si="68"/>
        <v>0</v>
      </c>
      <c r="J254" s="48">
        <f t="shared" si="68"/>
        <v>0</v>
      </c>
      <c r="K254" s="48">
        <f t="shared" si="68"/>
        <v>0</v>
      </c>
      <c r="L254" s="48">
        <f t="shared" si="68"/>
        <v>0</v>
      </c>
      <c r="M254" s="48">
        <f t="shared" si="68"/>
        <v>0</v>
      </c>
      <c r="N254" s="48">
        <f t="shared" si="68"/>
        <v>0</v>
      </c>
      <c r="O254" s="19">
        <f t="shared" si="61"/>
        <v>0</v>
      </c>
    </row>
    <row r="255" spans="1:15" ht="12.75">
      <c r="A255" s="114"/>
      <c r="B255" s="114"/>
      <c r="C255" s="103"/>
      <c r="D255" s="115">
        <v>4241</v>
      </c>
      <c r="E255" s="71"/>
      <c r="F255" s="116" t="s">
        <v>255</v>
      </c>
      <c r="G255" s="84">
        <f t="shared" si="68"/>
        <v>0</v>
      </c>
      <c r="H255" s="85">
        <f t="shared" si="68"/>
        <v>0</v>
      </c>
      <c r="I255" s="85">
        <f t="shared" si="68"/>
        <v>0</v>
      </c>
      <c r="J255" s="84">
        <f t="shared" si="68"/>
        <v>0</v>
      </c>
      <c r="K255" s="84">
        <f t="shared" si="68"/>
        <v>0</v>
      </c>
      <c r="L255" s="84">
        <f t="shared" si="68"/>
        <v>0</v>
      </c>
      <c r="M255" s="84">
        <f t="shared" si="68"/>
        <v>0</v>
      </c>
      <c r="N255" s="84">
        <f t="shared" si="68"/>
        <v>0</v>
      </c>
      <c r="O255" s="19">
        <f t="shared" si="61"/>
        <v>0</v>
      </c>
    </row>
    <row r="256" spans="1:15" ht="12.75">
      <c r="A256" s="106"/>
      <c r="B256" s="106"/>
      <c r="C256" s="107"/>
      <c r="D256" s="108"/>
      <c r="E256" s="71">
        <v>42411</v>
      </c>
      <c r="F256" s="77" t="s">
        <v>255</v>
      </c>
      <c r="G256" s="110"/>
      <c r="H256" s="111"/>
      <c r="I256" s="111"/>
      <c r="J256" s="110"/>
      <c r="K256" s="110"/>
      <c r="L256" s="110"/>
      <c r="M256" s="110"/>
      <c r="N256" s="110"/>
      <c r="O256" s="19">
        <f t="shared" si="61"/>
        <v>0</v>
      </c>
    </row>
    <row r="257" spans="1:15" ht="12.75">
      <c r="A257" s="34"/>
      <c r="B257" s="34"/>
      <c r="C257" s="34">
        <v>425</v>
      </c>
      <c r="D257" s="34"/>
      <c r="E257" s="44"/>
      <c r="F257" s="36" t="s">
        <v>256</v>
      </c>
      <c r="G257" s="48">
        <f>G258+G261</f>
        <v>0</v>
      </c>
      <c r="H257" s="49">
        <f aca="true" t="shared" si="69" ref="H257:N257">H258+H261</f>
        <v>0</v>
      </c>
      <c r="I257" s="49">
        <f t="shared" si="69"/>
        <v>0</v>
      </c>
      <c r="J257" s="48">
        <f t="shared" si="69"/>
        <v>0</v>
      </c>
      <c r="K257" s="48">
        <f t="shared" si="69"/>
        <v>0</v>
      </c>
      <c r="L257" s="48">
        <f t="shared" si="69"/>
        <v>0</v>
      </c>
      <c r="M257" s="48">
        <f t="shared" si="69"/>
        <v>0</v>
      </c>
      <c r="N257" s="48">
        <f t="shared" si="69"/>
        <v>0</v>
      </c>
      <c r="O257" s="19">
        <f t="shared" si="61"/>
        <v>0</v>
      </c>
    </row>
    <row r="258" spans="1:15" ht="12.75">
      <c r="A258" s="106"/>
      <c r="B258" s="106"/>
      <c r="C258" s="107"/>
      <c r="D258" s="115">
        <v>4251</v>
      </c>
      <c r="E258" s="71"/>
      <c r="F258" s="116" t="s">
        <v>257</v>
      </c>
      <c r="G258" s="110">
        <f>G259+G260</f>
        <v>0</v>
      </c>
      <c r="H258" s="117">
        <f aca="true" t="shared" si="70" ref="H258:N258">H259+H260</f>
        <v>0</v>
      </c>
      <c r="I258" s="117">
        <f t="shared" si="70"/>
        <v>0</v>
      </c>
      <c r="J258" s="110">
        <f t="shared" si="70"/>
        <v>0</v>
      </c>
      <c r="K258" s="110">
        <f t="shared" si="70"/>
        <v>0</v>
      </c>
      <c r="L258" s="110">
        <f t="shared" si="70"/>
        <v>0</v>
      </c>
      <c r="M258" s="110">
        <f t="shared" si="70"/>
        <v>0</v>
      </c>
      <c r="N258" s="110">
        <f t="shared" si="70"/>
        <v>0</v>
      </c>
      <c r="O258" s="19">
        <f t="shared" si="61"/>
        <v>0</v>
      </c>
    </row>
    <row r="259" spans="1:15" ht="12.75">
      <c r="A259" s="106"/>
      <c r="B259" s="106"/>
      <c r="C259" s="107"/>
      <c r="D259" s="108"/>
      <c r="E259" s="71">
        <v>42511</v>
      </c>
      <c r="F259" s="77" t="s">
        <v>258</v>
      </c>
      <c r="G259" s="110"/>
      <c r="H259" s="111"/>
      <c r="I259" s="111"/>
      <c r="J259" s="110"/>
      <c r="K259" s="110"/>
      <c r="L259" s="110"/>
      <c r="M259" s="110"/>
      <c r="N259" s="110"/>
      <c r="O259" s="19">
        <f t="shared" si="61"/>
        <v>0</v>
      </c>
    </row>
    <row r="260" spans="1:15" ht="12.75">
      <c r="A260" s="106"/>
      <c r="B260" s="106"/>
      <c r="C260" s="107"/>
      <c r="D260" s="108"/>
      <c r="E260" s="71">
        <v>42519</v>
      </c>
      <c r="F260" s="77" t="s">
        <v>259</v>
      </c>
      <c r="G260" s="110"/>
      <c r="H260" s="111"/>
      <c r="I260" s="111"/>
      <c r="J260" s="110"/>
      <c r="K260" s="110"/>
      <c r="L260" s="110"/>
      <c r="M260" s="110"/>
      <c r="N260" s="110"/>
      <c r="O260" s="19">
        <f t="shared" si="61"/>
        <v>0</v>
      </c>
    </row>
    <row r="261" spans="1:15" ht="12.75">
      <c r="A261" s="106"/>
      <c r="B261" s="106"/>
      <c r="C261" s="107"/>
      <c r="D261" s="115">
        <v>4252</v>
      </c>
      <c r="E261" s="71"/>
      <c r="F261" s="116" t="s">
        <v>260</v>
      </c>
      <c r="G261" s="110">
        <f>G262</f>
        <v>0</v>
      </c>
      <c r="H261" s="117">
        <f aca="true" t="shared" si="71" ref="H261:N261">H262</f>
        <v>0</v>
      </c>
      <c r="I261" s="117">
        <f t="shared" si="71"/>
        <v>0</v>
      </c>
      <c r="J261" s="110">
        <f t="shared" si="71"/>
        <v>0</v>
      </c>
      <c r="K261" s="110">
        <f t="shared" si="71"/>
        <v>0</v>
      </c>
      <c r="L261" s="110">
        <f t="shared" si="71"/>
        <v>0</v>
      </c>
      <c r="M261" s="110">
        <f t="shared" si="71"/>
        <v>0</v>
      </c>
      <c r="N261" s="110">
        <f t="shared" si="71"/>
        <v>0</v>
      </c>
      <c r="O261" s="19">
        <f t="shared" si="61"/>
        <v>0</v>
      </c>
    </row>
    <row r="262" spans="1:15" ht="12.75">
      <c r="A262" s="106"/>
      <c r="B262" s="106"/>
      <c r="C262" s="107"/>
      <c r="D262" s="108"/>
      <c r="E262" s="71">
        <v>42521</v>
      </c>
      <c r="F262" s="77" t="s">
        <v>260</v>
      </c>
      <c r="G262" s="110"/>
      <c r="H262" s="111"/>
      <c r="I262" s="111"/>
      <c r="J262" s="110"/>
      <c r="K262" s="110"/>
      <c r="L262" s="110"/>
      <c r="M262" s="110"/>
      <c r="N262" s="110"/>
      <c r="O262" s="19">
        <f t="shared" si="61"/>
        <v>0</v>
      </c>
    </row>
    <row r="263" spans="1:15" ht="12.75">
      <c r="A263" s="34"/>
      <c r="B263" s="34"/>
      <c r="C263" s="34">
        <v>426</v>
      </c>
      <c r="D263" s="34"/>
      <c r="E263" s="44"/>
      <c r="F263" s="36" t="s">
        <v>261</v>
      </c>
      <c r="G263" s="48">
        <f>G264+G266+G268</f>
        <v>0</v>
      </c>
      <c r="H263" s="49">
        <f aca="true" t="shared" si="72" ref="H263:N263">H264+H266+H268</f>
        <v>0</v>
      </c>
      <c r="I263" s="49">
        <f t="shared" si="72"/>
        <v>0</v>
      </c>
      <c r="J263" s="48">
        <f t="shared" si="72"/>
        <v>0</v>
      </c>
      <c r="K263" s="48">
        <f t="shared" si="72"/>
        <v>0</v>
      </c>
      <c r="L263" s="48">
        <f t="shared" si="72"/>
        <v>0</v>
      </c>
      <c r="M263" s="48">
        <f t="shared" si="72"/>
        <v>0</v>
      </c>
      <c r="N263" s="48">
        <f t="shared" si="72"/>
        <v>0</v>
      </c>
      <c r="O263" s="19">
        <f t="shared" si="61"/>
        <v>0</v>
      </c>
    </row>
    <row r="264" spans="1:15" ht="12.75">
      <c r="A264" s="114"/>
      <c r="B264" s="114"/>
      <c r="C264" s="103"/>
      <c r="D264" s="115">
        <v>4262</v>
      </c>
      <c r="E264" s="71"/>
      <c r="F264" s="116" t="s">
        <v>262</v>
      </c>
      <c r="G264" s="84">
        <f aca="true" t="shared" si="73" ref="G264:N264">G265</f>
        <v>0</v>
      </c>
      <c r="H264" s="85">
        <f t="shared" si="73"/>
        <v>0</v>
      </c>
      <c r="I264" s="85">
        <f t="shared" si="73"/>
        <v>0</v>
      </c>
      <c r="J264" s="84">
        <f t="shared" si="73"/>
        <v>0</v>
      </c>
      <c r="K264" s="84">
        <f t="shared" si="73"/>
        <v>0</v>
      </c>
      <c r="L264" s="84">
        <f t="shared" si="73"/>
        <v>0</v>
      </c>
      <c r="M264" s="84">
        <f t="shared" si="73"/>
        <v>0</v>
      </c>
      <c r="N264" s="84">
        <f t="shared" si="73"/>
        <v>0</v>
      </c>
      <c r="O264" s="19">
        <f t="shared" si="61"/>
        <v>0</v>
      </c>
    </row>
    <row r="265" spans="1:15" ht="12.75">
      <c r="A265" s="106"/>
      <c r="B265" s="106"/>
      <c r="C265" s="107"/>
      <c r="D265" s="108"/>
      <c r="E265" s="71">
        <v>42621</v>
      </c>
      <c r="F265" s="77" t="s">
        <v>262</v>
      </c>
      <c r="G265" s="110"/>
      <c r="H265" s="111"/>
      <c r="I265" s="111"/>
      <c r="J265" s="110"/>
      <c r="K265" s="110"/>
      <c r="L265" s="110"/>
      <c r="M265" s="110"/>
      <c r="N265" s="110"/>
      <c r="O265" s="19">
        <f t="shared" si="61"/>
        <v>0</v>
      </c>
    </row>
    <row r="266" spans="1:15" ht="12.75">
      <c r="A266" s="114"/>
      <c r="B266" s="114"/>
      <c r="C266" s="103"/>
      <c r="D266" s="115">
        <v>4263</v>
      </c>
      <c r="E266" s="71"/>
      <c r="F266" s="116" t="s">
        <v>263</v>
      </c>
      <c r="G266" s="84">
        <f aca="true" t="shared" si="74" ref="G266:N266">SUM(G267:G267)</f>
        <v>0</v>
      </c>
      <c r="H266" s="85">
        <f t="shared" si="74"/>
        <v>0</v>
      </c>
      <c r="I266" s="85">
        <f t="shared" si="74"/>
        <v>0</v>
      </c>
      <c r="J266" s="84">
        <f t="shared" si="74"/>
        <v>0</v>
      </c>
      <c r="K266" s="84">
        <f t="shared" si="74"/>
        <v>0</v>
      </c>
      <c r="L266" s="84">
        <f t="shared" si="74"/>
        <v>0</v>
      </c>
      <c r="M266" s="84">
        <f t="shared" si="74"/>
        <v>0</v>
      </c>
      <c r="N266" s="84">
        <f t="shared" si="74"/>
        <v>0</v>
      </c>
      <c r="O266" s="19">
        <f t="shared" si="61"/>
        <v>0</v>
      </c>
    </row>
    <row r="267" spans="1:15" ht="12.75">
      <c r="A267" s="106"/>
      <c r="B267" s="106"/>
      <c r="C267" s="107"/>
      <c r="D267" s="108"/>
      <c r="E267" s="71">
        <v>42639</v>
      </c>
      <c r="F267" s="77" t="s">
        <v>264</v>
      </c>
      <c r="G267" s="110"/>
      <c r="H267" s="111"/>
      <c r="I267" s="111"/>
      <c r="J267" s="110"/>
      <c r="K267" s="110"/>
      <c r="L267" s="110"/>
      <c r="M267" s="110"/>
      <c r="N267" s="110"/>
      <c r="O267" s="19">
        <f t="shared" si="61"/>
        <v>0</v>
      </c>
    </row>
    <row r="268" spans="1:15" ht="12.75">
      <c r="A268" s="114"/>
      <c r="B268" s="114"/>
      <c r="C268" s="103"/>
      <c r="D268" s="115">
        <v>4264</v>
      </c>
      <c r="E268" s="71"/>
      <c r="F268" s="116" t="s">
        <v>265</v>
      </c>
      <c r="G268" s="84">
        <f aca="true" t="shared" si="75" ref="G268:N268">G269</f>
        <v>0</v>
      </c>
      <c r="H268" s="85">
        <f t="shared" si="75"/>
        <v>0</v>
      </c>
      <c r="I268" s="85">
        <f t="shared" si="75"/>
        <v>0</v>
      </c>
      <c r="J268" s="84">
        <f t="shared" si="75"/>
        <v>0</v>
      </c>
      <c r="K268" s="84">
        <f t="shared" si="75"/>
        <v>0</v>
      </c>
      <c r="L268" s="84">
        <f t="shared" si="75"/>
        <v>0</v>
      </c>
      <c r="M268" s="84">
        <f t="shared" si="75"/>
        <v>0</v>
      </c>
      <c r="N268" s="84">
        <f t="shared" si="75"/>
        <v>0</v>
      </c>
      <c r="O268" s="19">
        <f t="shared" si="61"/>
        <v>0</v>
      </c>
    </row>
    <row r="269" spans="1:15" ht="12.75">
      <c r="A269" s="106"/>
      <c r="B269" s="106"/>
      <c r="C269" s="107"/>
      <c r="D269" s="108"/>
      <c r="E269" s="71">
        <v>42641</v>
      </c>
      <c r="F269" s="77" t="s">
        <v>265</v>
      </c>
      <c r="G269" s="110"/>
      <c r="H269" s="111"/>
      <c r="I269" s="111"/>
      <c r="J269" s="110"/>
      <c r="K269" s="110"/>
      <c r="L269" s="110"/>
      <c r="M269" s="110"/>
      <c r="N269" s="110"/>
      <c r="O269" s="19">
        <f t="shared" si="61"/>
        <v>0</v>
      </c>
    </row>
    <row r="270" spans="1:15" ht="12.75">
      <c r="A270" s="106"/>
      <c r="B270" s="92">
        <v>45</v>
      </c>
      <c r="C270" s="23"/>
      <c r="D270" s="92"/>
      <c r="E270" s="71"/>
      <c r="F270" s="31" t="s">
        <v>266</v>
      </c>
      <c r="G270" s="118">
        <f>G271+G274+G277</f>
        <v>0</v>
      </c>
      <c r="H270" s="119">
        <f aca="true" t="shared" si="76" ref="H270:N270">H271+H274+H277</f>
        <v>0</v>
      </c>
      <c r="I270" s="119">
        <f t="shared" si="76"/>
        <v>0</v>
      </c>
      <c r="J270" s="118">
        <f t="shared" si="76"/>
        <v>0</v>
      </c>
      <c r="K270" s="118">
        <f t="shared" si="76"/>
        <v>0</v>
      </c>
      <c r="L270" s="118">
        <f t="shared" si="76"/>
        <v>0</v>
      </c>
      <c r="M270" s="118">
        <f t="shared" si="76"/>
        <v>0</v>
      </c>
      <c r="N270" s="118">
        <f t="shared" si="76"/>
        <v>0</v>
      </c>
      <c r="O270" s="19">
        <f t="shared" si="61"/>
        <v>0</v>
      </c>
    </row>
    <row r="271" spans="1:15" ht="12.75">
      <c r="A271" s="34"/>
      <c r="B271" s="34"/>
      <c r="C271" s="34">
        <v>451</v>
      </c>
      <c r="D271" s="34"/>
      <c r="E271" s="44"/>
      <c r="F271" s="36" t="s">
        <v>267</v>
      </c>
      <c r="G271" s="48">
        <f aca="true" t="shared" si="77" ref="G271:N272">G272</f>
        <v>0</v>
      </c>
      <c r="H271" s="49">
        <f t="shared" si="77"/>
        <v>0</v>
      </c>
      <c r="I271" s="49">
        <f t="shared" si="77"/>
        <v>0</v>
      </c>
      <c r="J271" s="48">
        <f t="shared" si="77"/>
        <v>0</v>
      </c>
      <c r="K271" s="48">
        <f t="shared" si="77"/>
        <v>0</v>
      </c>
      <c r="L271" s="48">
        <f t="shared" si="77"/>
        <v>0</v>
      </c>
      <c r="M271" s="48">
        <f t="shared" si="77"/>
        <v>0</v>
      </c>
      <c r="N271" s="48">
        <f t="shared" si="77"/>
        <v>0</v>
      </c>
      <c r="O271" s="19">
        <f t="shared" si="61"/>
        <v>0</v>
      </c>
    </row>
    <row r="272" spans="1:15" ht="12.75">
      <c r="A272" s="106"/>
      <c r="B272" s="114"/>
      <c r="C272" s="103"/>
      <c r="D272" s="115">
        <v>4511</v>
      </c>
      <c r="E272" s="71"/>
      <c r="F272" s="116" t="s">
        <v>267</v>
      </c>
      <c r="G272" s="120">
        <f t="shared" si="77"/>
        <v>0</v>
      </c>
      <c r="H272" s="121">
        <f t="shared" si="77"/>
        <v>0</v>
      </c>
      <c r="I272" s="121">
        <f t="shared" si="77"/>
        <v>0</v>
      </c>
      <c r="J272" s="120">
        <f t="shared" si="77"/>
        <v>0</v>
      </c>
      <c r="K272" s="120">
        <f t="shared" si="77"/>
        <v>0</v>
      </c>
      <c r="L272" s="120">
        <f t="shared" si="77"/>
        <v>0</v>
      </c>
      <c r="M272" s="120">
        <f t="shared" si="77"/>
        <v>0</v>
      </c>
      <c r="N272" s="120">
        <f t="shared" si="77"/>
        <v>0</v>
      </c>
      <c r="O272" s="19">
        <f t="shared" si="61"/>
        <v>0</v>
      </c>
    </row>
    <row r="273" spans="1:15" ht="12.75">
      <c r="A273" s="106"/>
      <c r="B273" s="122"/>
      <c r="C273" s="107"/>
      <c r="D273" s="123"/>
      <c r="E273" s="124">
        <v>45111</v>
      </c>
      <c r="F273" s="125" t="s">
        <v>267</v>
      </c>
      <c r="G273" s="126"/>
      <c r="H273" s="127"/>
      <c r="I273" s="127"/>
      <c r="J273" s="126"/>
      <c r="K273" s="126"/>
      <c r="L273" s="126"/>
      <c r="M273" s="126"/>
      <c r="N273" s="126"/>
      <c r="O273" s="19">
        <f t="shared" si="61"/>
        <v>0</v>
      </c>
    </row>
    <row r="274" spans="1:15" ht="12.75">
      <c r="A274" s="34"/>
      <c r="B274" s="34"/>
      <c r="C274" s="34">
        <v>452</v>
      </c>
      <c r="D274" s="34"/>
      <c r="E274" s="44"/>
      <c r="F274" s="36" t="s">
        <v>268</v>
      </c>
      <c r="G274" s="48">
        <f aca="true" t="shared" si="78" ref="G274:N275">G275</f>
        <v>0</v>
      </c>
      <c r="H274" s="49">
        <f t="shared" si="78"/>
        <v>0</v>
      </c>
      <c r="I274" s="49">
        <f t="shared" si="78"/>
        <v>0</v>
      </c>
      <c r="J274" s="48">
        <f t="shared" si="78"/>
        <v>0</v>
      </c>
      <c r="K274" s="48">
        <f t="shared" si="78"/>
        <v>0</v>
      </c>
      <c r="L274" s="48">
        <f t="shared" si="78"/>
        <v>0</v>
      </c>
      <c r="M274" s="48">
        <f t="shared" si="78"/>
        <v>0</v>
      </c>
      <c r="N274" s="48">
        <f t="shared" si="78"/>
        <v>0</v>
      </c>
      <c r="O274" s="19">
        <f t="shared" si="61"/>
        <v>0</v>
      </c>
    </row>
    <row r="275" spans="1:15" ht="12.75">
      <c r="A275" s="106"/>
      <c r="B275" s="114"/>
      <c r="C275" s="103"/>
      <c r="D275" s="115">
        <v>4521</v>
      </c>
      <c r="E275" s="71"/>
      <c r="F275" s="116" t="s">
        <v>268</v>
      </c>
      <c r="G275" s="120">
        <f t="shared" si="78"/>
        <v>0</v>
      </c>
      <c r="H275" s="121">
        <f t="shared" si="78"/>
        <v>0</v>
      </c>
      <c r="I275" s="121">
        <f t="shared" si="78"/>
        <v>0</v>
      </c>
      <c r="J275" s="120">
        <f t="shared" si="78"/>
        <v>0</v>
      </c>
      <c r="K275" s="120">
        <f t="shared" si="78"/>
        <v>0</v>
      </c>
      <c r="L275" s="120">
        <f t="shared" si="78"/>
        <v>0</v>
      </c>
      <c r="M275" s="120">
        <f t="shared" si="78"/>
        <v>0</v>
      </c>
      <c r="N275" s="120">
        <f t="shared" si="78"/>
        <v>0</v>
      </c>
      <c r="O275" s="19">
        <f t="shared" si="61"/>
        <v>0</v>
      </c>
    </row>
    <row r="276" spans="1:15" ht="12.75">
      <c r="A276" s="122"/>
      <c r="B276" s="128"/>
      <c r="C276" s="103"/>
      <c r="D276" s="129"/>
      <c r="E276" s="71">
        <v>45211</v>
      </c>
      <c r="F276" s="130" t="s">
        <v>268</v>
      </c>
      <c r="G276" s="131"/>
      <c r="H276" s="132"/>
      <c r="I276" s="132"/>
      <c r="J276" s="131"/>
      <c r="K276" s="131"/>
      <c r="L276" s="131"/>
      <c r="M276" s="131"/>
      <c r="N276" s="131"/>
      <c r="O276" s="19">
        <f t="shared" si="61"/>
        <v>0</v>
      </c>
    </row>
    <row r="277" spans="1:15" ht="12.75">
      <c r="A277" s="34"/>
      <c r="B277" s="34"/>
      <c r="C277" s="34">
        <v>453</v>
      </c>
      <c r="D277" s="34"/>
      <c r="E277" s="44"/>
      <c r="F277" s="36" t="s">
        <v>269</v>
      </c>
      <c r="G277" s="48">
        <f aca="true" t="shared" si="79" ref="G277:N278">G278</f>
        <v>0</v>
      </c>
      <c r="H277" s="49">
        <f t="shared" si="79"/>
        <v>0</v>
      </c>
      <c r="I277" s="49">
        <f t="shared" si="79"/>
        <v>0</v>
      </c>
      <c r="J277" s="48">
        <f t="shared" si="79"/>
        <v>0</v>
      </c>
      <c r="K277" s="48">
        <f t="shared" si="79"/>
        <v>0</v>
      </c>
      <c r="L277" s="48">
        <f t="shared" si="79"/>
        <v>0</v>
      </c>
      <c r="M277" s="48">
        <f t="shared" si="79"/>
        <v>0</v>
      </c>
      <c r="N277" s="48">
        <f t="shared" si="79"/>
        <v>0</v>
      </c>
      <c r="O277" s="19">
        <f t="shared" si="61"/>
        <v>0</v>
      </c>
    </row>
    <row r="278" spans="1:15" ht="12.75">
      <c r="A278" s="106"/>
      <c r="B278" s="114"/>
      <c r="C278" s="103"/>
      <c r="D278" s="115">
        <v>4531</v>
      </c>
      <c r="E278" s="71"/>
      <c r="F278" s="116" t="s">
        <v>269</v>
      </c>
      <c r="G278" s="120">
        <f t="shared" si="79"/>
        <v>0</v>
      </c>
      <c r="H278" s="121">
        <f t="shared" si="79"/>
        <v>0</v>
      </c>
      <c r="I278" s="121">
        <f t="shared" si="79"/>
        <v>0</v>
      </c>
      <c r="J278" s="120">
        <f t="shared" si="79"/>
        <v>0</v>
      </c>
      <c r="K278" s="120">
        <f t="shared" si="79"/>
        <v>0</v>
      </c>
      <c r="L278" s="120">
        <f t="shared" si="79"/>
        <v>0</v>
      </c>
      <c r="M278" s="120">
        <f t="shared" si="79"/>
        <v>0</v>
      </c>
      <c r="N278" s="120">
        <f t="shared" si="79"/>
        <v>0</v>
      </c>
      <c r="O278" s="19">
        <f t="shared" si="61"/>
        <v>0</v>
      </c>
    </row>
    <row r="279" spans="1:15" ht="12.75">
      <c r="A279" s="122"/>
      <c r="B279" s="128"/>
      <c r="C279" s="103"/>
      <c r="D279" s="129"/>
      <c r="E279" s="71">
        <v>45311</v>
      </c>
      <c r="F279" s="130" t="s">
        <v>269</v>
      </c>
      <c r="G279" s="131"/>
      <c r="H279" s="132"/>
      <c r="I279" s="132"/>
      <c r="J279" s="131"/>
      <c r="K279" s="131"/>
      <c r="L279" s="131"/>
      <c r="M279" s="131"/>
      <c r="N279" s="131"/>
      <c r="O279" s="19">
        <f t="shared" si="61"/>
        <v>0</v>
      </c>
    </row>
    <row r="280" spans="1:15" s="28" customFormat="1" ht="12.75">
      <c r="A280" s="22">
        <v>5</v>
      </c>
      <c r="B280" s="23"/>
      <c r="C280" s="23"/>
      <c r="D280" s="23"/>
      <c r="E280" s="24"/>
      <c r="F280" s="25" t="s">
        <v>270</v>
      </c>
      <c r="G280" s="26">
        <f>G281</f>
        <v>0</v>
      </c>
      <c r="H280" s="27">
        <f aca="true" t="shared" si="80" ref="H280:N282">H281</f>
        <v>0</v>
      </c>
      <c r="I280" s="27">
        <f t="shared" si="80"/>
        <v>0</v>
      </c>
      <c r="J280" s="26">
        <f t="shared" si="80"/>
        <v>0</v>
      </c>
      <c r="K280" s="26">
        <f t="shared" si="80"/>
        <v>0</v>
      </c>
      <c r="L280" s="26">
        <f t="shared" si="80"/>
        <v>0</v>
      </c>
      <c r="M280" s="26">
        <f t="shared" si="80"/>
        <v>0</v>
      </c>
      <c r="N280" s="26">
        <f t="shared" si="80"/>
        <v>0</v>
      </c>
      <c r="O280" s="19">
        <f t="shared" si="61"/>
        <v>0</v>
      </c>
    </row>
    <row r="281" spans="1:15" ht="12.75">
      <c r="A281" s="106"/>
      <c r="B281" s="92">
        <v>54</v>
      </c>
      <c r="C281" s="23"/>
      <c r="D281" s="92"/>
      <c r="E281" s="71"/>
      <c r="F281" s="31" t="s">
        <v>271</v>
      </c>
      <c r="G281" s="118">
        <f>G282</f>
        <v>0</v>
      </c>
      <c r="H281" s="119">
        <f t="shared" si="80"/>
        <v>0</v>
      </c>
      <c r="I281" s="119">
        <f t="shared" si="80"/>
        <v>0</v>
      </c>
      <c r="J281" s="118">
        <f t="shared" si="80"/>
        <v>0</v>
      </c>
      <c r="K281" s="118">
        <f t="shared" si="80"/>
        <v>0</v>
      </c>
      <c r="L281" s="118">
        <f t="shared" si="80"/>
        <v>0</v>
      </c>
      <c r="M281" s="118">
        <f t="shared" si="80"/>
        <v>0</v>
      </c>
      <c r="N281" s="118">
        <f t="shared" si="80"/>
        <v>0</v>
      </c>
      <c r="O281" s="19">
        <f t="shared" si="61"/>
        <v>0</v>
      </c>
    </row>
    <row r="282" spans="1:15" ht="24">
      <c r="A282" s="34"/>
      <c r="B282" s="34"/>
      <c r="C282" s="34">
        <v>544</v>
      </c>
      <c r="D282" s="34"/>
      <c r="E282" s="44"/>
      <c r="F282" s="36" t="s">
        <v>272</v>
      </c>
      <c r="G282" s="48">
        <f>G283</f>
        <v>0</v>
      </c>
      <c r="H282" s="49">
        <f t="shared" si="80"/>
        <v>0</v>
      </c>
      <c r="I282" s="49">
        <f t="shared" si="80"/>
        <v>0</v>
      </c>
      <c r="J282" s="48">
        <f t="shared" si="80"/>
        <v>0</v>
      </c>
      <c r="K282" s="48">
        <f t="shared" si="80"/>
        <v>0</v>
      </c>
      <c r="L282" s="48">
        <f t="shared" si="80"/>
        <v>0</v>
      </c>
      <c r="M282" s="48">
        <f t="shared" si="80"/>
        <v>0</v>
      </c>
      <c r="N282" s="48">
        <f t="shared" si="80"/>
        <v>0</v>
      </c>
      <c r="O282" s="19">
        <f t="shared" si="61"/>
        <v>0</v>
      </c>
    </row>
    <row r="283" spans="1:15" ht="24">
      <c r="A283" s="106"/>
      <c r="B283" s="114"/>
      <c r="C283" s="103"/>
      <c r="D283" s="115">
        <v>5441</v>
      </c>
      <c r="E283" s="71"/>
      <c r="F283" s="116" t="s">
        <v>273</v>
      </c>
      <c r="G283" s="120">
        <f>G284+G285</f>
        <v>0</v>
      </c>
      <c r="H283" s="121">
        <f aca="true" t="shared" si="81" ref="H283:N283">H284+H285</f>
        <v>0</v>
      </c>
      <c r="I283" s="121">
        <f t="shared" si="81"/>
        <v>0</v>
      </c>
      <c r="J283" s="120">
        <f t="shared" si="81"/>
        <v>0</v>
      </c>
      <c r="K283" s="120">
        <f t="shared" si="81"/>
        <v>0</v>
      </c>
      <c r="L283" s="120">
        <f t="shared" si="81"/>
        <v>0</v>
      </c>
      <c r="M283" s="120">
        <f t="shared" si="81"/>
        <v>0</v>
      </c>
      <c r="N283" s="120">
        <f t="shared" si="81"/>
        <v>0</v>
      </c>
      <c r="O283" s="19">
        <f t="shared" si="61"/>
        <v>0</v>
      </c>
    </row>
    <row r="284" spans="1:15" ht="36">
      <c r="A284" s="122"/>
      <c r="B284" s="128"/>
      <c r="C284" s="103"/>
      <c r="D284" s="129"/>
      <c r="E284" s="71">
        <v>54411</v>
      </c>
      <c r="F284" s="130" t="s">
        <v>274</v>
      </c>
      <c r="G284" s="131"/>
      <c r="H284" s="132"/>
      <c r="I284" s="132"/>
      <c r="J284" s="131"/>
      <c r="K284" s="131"/>
      <c r="L284" s="131"/>
      <c r="M284" s="131"/>
      <c r="N284" s="131"/>
      <c r="O284" s="19">
        <f t="shared" si="61"/>
        <v>0</v>
      </c>
    </row>
    <row r="285" spans="1:15" ht="36">
      <c r="A285" s="122"/>
      <c r="B285" s="128"/>
      <c r="C285" s="103"/>
      <c r="D285" s="129"/>
      <c r="E285" s="71">
        <v>54412</v>
      </c>
      <c r="F285" s="130" t="s">
        <v>275</v>
      </c>
      <c r="G285" s="131"/>
      <c r="H285" s="132"/>
      <c r="I285" s="132"/>
      <c r="J285" s="131"/>
      <c r="K285" s="131"/>
      <c r="L285" s="131"/>
      <c r="M285" s="131"/>
      <c r="N285" s="131"/>
      <c r="O285" s="19">
        <f t="shared" si="61"/>
        <v>0</v>
      </c>
    </row>
    <row r="286" spans="1:15" ht="12.75">
      <c r="A286" s="133"/>
      <c r="B286" s="134"/>
      <c r="C286" s="135"/>
      <c r="D286" s="136"/>
      <c r="E286" s="137"/>
      <c r="F286" s="138"/>
      <c r="G286" s="139"/>
      <c r="H286" s="140"/>
      <c r="I286" s="140"/>
      <c r="J286" s="141"/>
      <c r="K286" s="141"/>
      <c r="L286" s="141"/>
      <c r="M286" s="141"/>
      <c r="N286" s="141"/>
      <c r="O286" s="142"/>
    </row>
    <row r="287" spans="1:15" ht="12.75">
      <c r="A287" s="133"/>
      <c r="B287" s="134"/>
      <c r="C287" s="135"/>
      <c r="D287" s="136"/>
      <c r="E287" s="137"/>
      <c r="F287" s="138"/>
      <c r="G287" s="139"/>
      <c r="H287" s="140"/>
      <c r="I287" s="140"/>
      <c r="J287" s="141"/>
      <c r="K287" s="141"/>
      <c r="L287" s="141"/>
      <c r="M287" s="141"/>
      <c r="N287" s="141"/>
      <c r="O287" s="142"/>
    </row>
    <row r="288" spans="1:15" ht="12.75">
      <c r="A288" s="133"/>
      <c r="B288" s="133"/>
      <c r="C288" s="133"/>
      <c r="D288" s="143"/>
      <c r="E288" s="144"/>
      <c r="F288" s="145"/>
      <c r="G288" s="146"/>
      <c r="H288" s="147"/>
      <c r="I288" s="147"/>
      <c r="J288" s="146"/>
      <c r="K288" s="133"/>
      <c r="L288" s="133"/>
      <c r="M288" s="133"/>
      <c r="N288" s="133"/>
      <c r="O288" s="133"/>
    </row>
    <row r="289" spans="1:15" ht="12.75">
      <c r="A289" s="133"/>
      <c r="B289" s="200" t="s">
        <v>276</v>
      </c>
      <c r="C289" s="200"/>
      <c r="D289" s="200"/>
      <c r="E289" s="200"/>
      <c r="F289" s="148"/>
      <c r="G289" s="149" t="s">
        <v>277</v>
      </c>
      <c r="H289" s="150"/>
      <c r="J289" s="151"/>
      <c r="K289" s="152"/>
      <c r="L289" s="153" t="s">
        <v>278</v>
      </c>
      <c r="M289" s="146"/>
      <c r="N289" s="133"/>
      <c r="O289" s="133"/>
    </row>
    <row r="290" spans="1:15" ht="12.75">
      <c r="A290" s="146"/>
      <c r="B290" s="146"/>
      <c r="C290" s="146"/>
      <c r="D290" s="154"/>
      <c r="E290" s="155"/>
      <c r="F290" s="145"/>
      <c r="G290" s="149"/>
      <c r="H290" s="150"/>
      <c r="I290" s="156"/>
      <c r="L290" s="158"/>
      <c r="M290" s="146"/>
      <c r="N290" s="133"/>
      <c r="O290" s="133"/>
    </row>
    <row r="291" spans="1:15" ht="12.75">
      <c r="A291" s="133"/>
      <c r="B291" s="198" t="s">
        <v>279</v>
      </c>
      <c r="C291" s="198"/>
      <c r="D291" s="198"/>
      <c r="E291" s="198"/>
      <c r="F291" s="148"/>
      <c r="G291" s="159"/>
      <c r="H291" s="160"/>
      <c r="I291" s="160"/>
      <c r="J291" s="159"/>
      <c r="K291" s="133"/>
      <c r="L291" s="146"/>
      <c r="M291" s="146"/>
      <c r="N291" s="133"/>
      <c r="O291" s="133"/>
    </row>
    <row r="292" spans="1:15" ht="12.75">
      <c r="A292" s="133"/>
      <c r="B292" s="198" t="s">
        <v>280</v>
      </c>
      <c r="C292" s="198"/>
      <c r="D292" s="198"/>
      <c r="E292" s="198"/>
      <c r="F292" s="148"/>
      <c r="G292" s="149"/>
      <c r="H292" s="150"/>
      <c r="I292" s="156"/>
      <c r="J292" s="161"/>
      <c r="K292" s="133"/>
      <c r="L292" s="133"/>
      <c r="M292" s="133"/>
      <c r="N292" s="133"/>
      <c r="O292" s="133"/>
    </row>
    <row r="293" spans="1:15" ht="12.75">
      <c r="A293" s="133"/>
      <c r="B293" s="198" t="s">
        <v>281</v>
      </c>
      <c r="C293" s="198"/>
      <c r="D293" s="198"/>
      <c r="E293" s="198"/>
      <c r="F293" s="148"/>
      <c r="G293" s="149"/>
      <c r="H293" s="150"/>
      <c r="I293" s="156"/>
      <c r="J293" s="161"/>
      <c r="K293" s="133"/>
      <c r="L293" s="133"/>
      <c r="M293" s="133"/>
      <c r="N293" s="133"/>
      <c r="O293" s="133"/>
    </row>
    <row r="294" spans="1:15" ht="12.75">
      <c r="A294" s="133"/>
      <c r="G294" s="149"/>
      <c r="H294" s="150"/>
      <c r="I294" s="156"/>
      <c r="J294" s="161"/>
      <c r="K294" s="133"/>
      <c r="L294" s="133"/>
      <c r="M294" s="133"/>
      <c r="N294" s="133"/>
      <c r="O294" s="133"/>
    </row>
    <row r="295" spans="1:15" ht="12.75">
      <c r="A295" s="133"/>
      <c r="G295" s="149"/>
      <c r="H295" s="150"/>
      <c r="I295" s="156"/>
      <c r="J295" s="161"/>
      <c r="K295" s="133"/>
      <c r="L295" s="133"/>
      <c r="M295" s="133"/>
      <c r="N295" s="133"/>
      <c r="O295" s="133"/>
    </row>
    <row r="296" spans="4:10" ht="12.75">
      <c r="D296"/>
      <c r="E296"/>
      <c r="F296"/>
      <c r="G296"/>
      <c r="H296" s="8"/>
      <c r="J296"/>
    </row>
    <row r="297" spans="4:10" ht="12.75">
      <c r="D297"/>
      <c r="E297"/>
      <c r="F297"/>
      <c r="G297"/>
      <c r="H297" s="8"/>
      <c r="J297"/>
    </row>
    <row r="298" spans="4:10" ht="12.75">
      <c r="D298"/>
      <c r="E298"/>
      <c r="F298"/>
      <c r="G298"/>
      <c r="H298" s="8"/>
      <c r="J298"/>
    </row>
    <row r="299" spans="4:10" ht="12.75">
      <c r="D299"/>
      <c r="E299"/>
      <c r="F299"/>
      <c r="G299"/>
      <c r="H299" s="8"/>
      <c r="J299"/>
    </row>
    <row r="300" spans="4:10" ht="12.75">
      <c r="D300"/>
      <c r="E300"/>
      <c r="F300"/>
      <c r="G300"/>
      <c r="H300" s="8"/>
      <c r="J300"/>
    </row>
    <row r="301" spans="4:10" ht="12.75">
      <c r="D301"/>
      <c r="E301"/>
      <c r="F301"/>
      <c r="G301"/>
      <c r="H301" s="8"/>
      <c r="J301"/>
    </row>
    <row r="302" spans="4:10" ht="12.75">
      <c r="D302"/>
      <c r="E302"/>
      <c r="F302"/>
      <c r="G302"/>
      <c r="H302" s="8"/>
      <c r="J302"/>
    </row>
    <row r="303" spans="4:10" ht="12.75">
      <c r="D303"/>
      <c r="E303"/>
      <c r="F303"/>
      <c r="G303"/>
      <c r="H303" s="8"/>
      <c r="J303"/>
    </row>
    <row r="304" spans="4:10" ht="12.75">
      <c r="D304"/>
      <c r="E304"/>
      <c r="F304"/>
      <c r="G304"/>
      <c r="H304" s="8"/>
      <c r="J304"/>
    </row>
    <row r="305" spans="4:10" ht="12.75">
      <c r="D305"/>
      <c r="E305"/>
      <c r="F305"/>
      <c r="G305"/>
      <c r="H305" s="8"/>
      <c r="J305"/>
    </row>
    <row r="306" spans="4:10" ht="12.75">
      <c r="D306"/>
      <c r="E306"/>
      <c r="F306"/>
      <c r="G306"/>
      <c r="H306" s="8"/>
      <c r="J306"/>
    </row>
    <row r="307" spans="4:10" ht="12.75">
      <c r="D307"/>
      <c r="E307"/>
      <c r="F307"/>
      <c r="G307"/>
      <c r="H307" s="8"/>
      <c r="J307"/>
    </row>
    <row r="308" spans="4:10" ht="12.75">
      <c r="D308"/>
      <c r="E308"/>
      <c r="F308"/>
      <c r="G308"/>
      <c r="H308" s="8"/>
      <c r="J308"/>
    </row>
    <row r="309" spans="4:10" ht="12.75">
      <c r="D309"/>
      <c r="E309"/>
      <c r="F309"/>
      <c r="G309"/>
      <c r="H309" s="8"/>
      <c r="J309"/>
    </row>
    <row r="310" spans="4:10" ht="12.75">
      <c r="D310"/>
      <c r="E310"/>
      <c r="F310"/>
      <c r="G310"/>
      <c r="H310" s="8"/>
      <c r="J310"/>
    </row>
    <row r="311" spans="4:10" ht="12.75">
      <c r="D311"/>
      <c r="E311"/>
      <c r="F311"/>
      <c r="G311"/>
      <c r="H311" s="8"/>
      <c r="J311"/>
    </row>
    <row r="312" spans="4:10" ht="12.75">
      <c r="D312"/>
      <c r="E312"/>
      <c r="F312"/>
      <c r="G312"/>
      <c r="H312" s="8"/>
      <c r="J312"/>
    </row>
    <row r="313" spans="4:10" ht="12.75">
      <c r="D313"/>
      <c r="E313"/>
      <c r="F313"/>
      <c r="G313"/>
      <c r="H313" s="8"/>
      <c r="J313"/>
    </row>
    <row r="314" spans="4:10" ht="12.75">
      <c r="D314"/>
      <c r="E314"/>
      <c r="F314"/>
      <c r="G314"/>
      <c r="H314" s="8"/>
      <c r="J314"/>
    </row>
    <row r="315" spans="4:10" ht="12.75">
      <c r="D315"/>
      <c r="E315"/>
      <c r="F315"/>
      <c r="G315"/>
      <c r="H315" s="8"/>
      <c r="J315"/>
    </row>
    <row r="316" spans="4:10" ht="12.75">
      <c r="D316"/>
      <c r="E316"/>
      <c r="F316"/>
      <c r="G316"/>
      <c r="H316" s="8"/>
      <c r="J316"/>
    </row>
    <row r="317" spans="4:10" ht="12.75">
      <c r="D317"/>
      <c r="E317"/>
      <c r="F317"/>
      <c r="G317"/>
      <c r="H317" s="8"/>
      <c r="J317"/>
    </row>
    <row r="318" spans="4:10" ht="12.75">
      <c r="D318"/>
      <c r="E318"/>
      <c r="F318"/>
      <c r="G318"/>
      <c r="H318" s="8"/>
      <c r="J318"/>
    </row>
    <row r="319" spans="4:10" ht="12.75">
      <c r="D319"/>
      <c r="E319"/>
      <c r="F319"/>
      <c r="G319"/>
      <c r="H319" s="8"/>
      <c r="J319"/>
    </row>
    <row r="320" spans="4:10" ht="12.75">
      <c r="D320"/>
      <c r="E320"/>
      <c r="F320"/>
      <c r="G320"/>
      <c r="H320" s="8"/>
      <c r="J320"/>
    </row>
    <row r="321" spans="4:10" ht="12.75">
      <c r="D321"/>
      <c r="E321"/>
      <c r="F321"/>
      <c r="G321"/>
      <c r="H321" s="8"/>
      <c r="J321"/>
    </row>
    <row r="322" spans="4:10" ht="12.75">
      <c r="D322"/>
      <c r="E322"/>
      <c r="F322"/>
      <c r="G322"/>
      <c r="H322" s="8"/>
      <c r="J322"/>
    </row>
    <row r="323" spans="4:10" ht="12.75">
      <c r="D323"/>
      <c r="E323"/>
      <c r="F323"/>
      <c r="G323"/>
      <c r="H323" s="8"/>
      <c r="J323"/>
    </row>
    <row r="324" spans="4:10" ht="12.75">
      <c r="D324"/>
      <c r="E324"/>
      <c r="F324"/>
      <c r="G324"/>
      <c r="H324" s="8"/>
      <c r="J324"/>
    </row>
    <row r="325" spans="4:10" ht="12.75">
      <c r="D325"/>
      <c r="E325"/>
      <c r="F325"/>
      <c r="G325"/>
      <c r="H325" s="8"/>
      <c r="J325"/>
    </row>
    <row r="326" spans="4:10" ht="12.75">
      <c r="D326"/>
      <c r="E326"/>
      <c r="F326"/>
      <c r="G326"/>
      <c r="H326" s="8"/>
      <c r="J326"/>
    </row>
    <row r="327" spans="4:10" ht="12.75">
      <c r="D327"/>
      <c r="E327"/>
      <c r="F327"/>
      <c r="G327"/>
      <c r="H327" s="8"/>
      <c r="J327"/>
    </row>
    <row r="328" spans="4:10" ht="12.75">
      <c r="D328"/>
      <c r="E328"/>
      <c r="F328"/>
      <c r="G328"/>
      <c r="H328" s="8"/>
      <c r="J328"/>
    </row>
    <row r="329" spans="4:10" ht="12.75">
      <c r="D329"/>
      <c r="E329"/>
      <c r="F329"/>
      <c r="G329"/>
      <c r="H329" s="8"/>
      <c r="J329"/>
    </row>
    <row r="330" spans="4:10" ht="12.75">
      <c r="D330"/>
      <c r="E330"/>
      <c r="F330"/>
      <c r="G330"/>
      <c r="H330" s="8"/>
      <c r="J330"/>
    </row>
    <row r="331" spans="4:10" ht="12.75">
      <c r="D331"/>
      <c r="E331"/>
      <c r="F331"/>
      <c r="G331"/>
      <c r="H331" s="8"/>
      <c r="J331"/>
    </row>
    <row r="332" spans="4:10" ht="12.75">
      <c r="D332"/>
      <c r="E332"/>
      <c r="F332"/>
      <c r="G332"/>
      <c r="H332" s="8"/>
      <c r="J332"/>
    </row>
    <row r="333" spans="4:10" ht="12.75">
      <c r="D333"/>
      <c r="E333"/>
      <c r="F333"/>
      <c r="G333"/>
      <c r="H333" s="8"/>
      <c r="J333"/>
    </row>
    <row r="334" spans="4:10" ht="12.75">
      <c r="D334"/>
      <c r="E334"/>
      <c r="F334"/>
      <c r="G334"/>
      <c r="H334" s="8"/>
      <c r="J334"/>
    </row>
    <row r="335" spans="4:10" ht="12.75">
      <c r="D335"/>
      <c r="E335"/>
      <c r="F335"/>
      <c r="G335"/>
      <c r="H335" s="8"/>
      <c r="J335"/>
    </row>
    <row r="336" spans="4:10" ht="12.75">
      <c r="D336"/>
      <c r="E336"/>
      <c r="F336"/>
      <c r="G336"/>
      <c r="H336" s="8"/>
      <c r="J336"/>
    </row>
    <row r="337" spans="4:10" ht="12.75">
      <c r="D337"/>
      <c r="E337"/>
      <c r="F337"/>
      <c r="G337"/>
      <c r="H337" s="8"/>
      <c r="J337"/>
    </row>
    <row r="338" spans="4:10" ht="12.75">
      <c r="D338"/>
      <c r="E338"/>
      <c r="F338"/>
      <c r="G338"/>
      <c r="H338" s="8"/>
      <c r="J338"/>
    </row>
    <row r="339" spans="4:10" ht="12.75">
      <c r="D339"/>
      <c r="E339"/>
      <c r="F339"/>
      <c r="G339"/>
      <c r="H339" s="8"/>
      <c r="J339"/>
    </row>
    <row r="340" spans="4:10" ht="12.75">
      <c r="D340"/>
      <c r="E340"/>
      <c r="F340"/>
      <c r="G340"/>
      <c r="H340" s="8"/>
      <c r="J340"/>
    </row>
    <row r="341" spans="4:10" ht="12.75">
      <c r="D341"/>
      <c r="E341"/>
      <c r="F341"/>
      <c r="G341"/>
      <c r="H341" s="8"/>
      <c r="J341"/>
    </row>
    <row r="342" spans="4:10" ht="12.75">
      <c r="D342"/>
      <c r="E342"/>
      <c r="F342"/>
      <c r="G342"/>
      <c r="H342" s="8"/>
      <c r="J342"/>
    </row>
    <row r="343" spans="4:10" ht="12.75">
      <c r="D343"/>
      <c r="E343"/>
      <c r="F343"/>
      <c r="G343"/>
      <c r="H343" s="8"/>
      <c r="J343"/>
    </row>
    <row r="344" spans="4:10" ht="12.75">
      <c r="D344"/>
      <c r="E344"/>
      <c r="F344"/>
      <c r="G344"/>
      <c r="H344" s="8"/>
      <c r="J344"/>
    </row>
    <row r="345" spans="4:10" ht="12.75">
      <c r="D345"/>
      <c r="E345"/>
      <c r="F345"/>
      <c r="G345"/>
      <c r="H345" s="8"/>
      <c r="J345"/>
    </row>
    <row r="346" spans="4:10" ht="12.75">
      <c r="D346"/>
      <c r="E346"/>
      <c r="F346"/>
      <c r="G346"/>
      <c r="H346" s="8"/>
      <c r="J346"/>
    </row>
    <row r="347" spans="4:10" ht="12.75">
      <c r="D347"/>
      <c r="E347"/>
      <c r="F347"/>
      <c r="G347"/>
      <c r="H347" s="8"/>
      <c r="J347"/>
    </row>
    <row r="348" spans="4:10" ht="12.75">
      <c r="D348"/>
      <c r="E348"/>
      <c r="F348"/>
      <c r="G348"/>
      <c r="H348" s="8"/>
      <c r="J348"/>
    </row>
    <row r="349" spans="4:10" ht="12.75">
      <c r="D349"/>
      <c r="E349"/>
      <c r="F349"/>
      <c r="G349"/>
      <c r="H349" s="8"/>
      <c r="J349"/>
    </row>
    <row r="350" spans="4:10" ht="12.75">
      <c r="D350"/>
      <c r="E350"/>
      <c r="F350"/>
      <c r="G350"/>
      <c r="H350" s="8"/>
      <c r="J350"/>
    </row>
    <row r="351" spans="4:10" ht="12.75">
      <c r="D351"/>
      <c r="E351"/>
      <c r="F351"/>
      <c r="G351"/>
      <c r="H351" s="8"/>
      <c r="J351"/>
    </row>
    <row r="352" spans="4:10" ht="12.75">
      <c r="D352"/>
      <c r="E352"/>
      <c r="F352"/>
      <c r="G352"/>
      <c r="H352" s="8"/>
      <c r="J352"/>
    </row>
    <row r="353" spans="4:10" ht="12.75">
      <c r="D353"/>
      <c r="E353"/>
      <c r="F353"/>
      <c r="G353"/>
      <c r="H353" s="8"/>
      <c r="J353"/>
    </row>
    <row r="354" spans="4:10" ht="12.75">
      <c r="D354"/>
      <c r="E354"/>
      <c r="F354"/>
      <c r="G354"/>
      <c r="H354" s="8"/>
      <c r="J354"/>
    </row>
    <row r="355" spans="4:10" ht="12.75">
      <c r="D355"/>
      <c r="E355"/>
      <c r="F355"/>
      <c r="G355"/>
      <c r="H355" s="8"/>
      <c r="J355"/>
    </row>
    <row r="356" spans="4:10" ht="12.75">
      <c r="D356"/>
      <c r="E356"/>
      <c r="F356"/>
      <c r="G356"/>
      <c r="H356" s="8"/>
      <c r="J356"/>
    </row>
    <row r="357" spans="4:10" ht="12.75">
      <c r="D357"/>
      <c r="E357"/>
      <c r="F357"/>
      <c r="G357"/>
      <c r="H357" s="8"/>
      <c r="J357"/>
    </row>
    <row r="358" spans="4:10" ht="12.75">
      <c r="D358"/>
      <c r="E358"/>
      <c r="F358"/>
      <c r="G358"/>
      <c r="H358" s="8"/>
      <c r="J358"/>
    </row>
    <row r="359" spans="4:10" ht="12.75">
      <c r="D359"/>
      <c r="E359"/>
      <c r="F359"/>
      <c r="G359"/>
      <c r="H359" s="8"/>
      <c r="J359"/>
    </row>
    <row r="360" spans="4:10" ht="12.75">
      <c r="D360"/>
      <c r="E360"/>
      <c r="F360"/>
      <c r="G360"/>
      <c r="H360" s="8"/>
      <c r="J360"/>
    </row>
    <row r="361" spans="4:10" ht="12.75">
      <c r="D361"/>
      <c r="E361"/>
      <c r="F361"/>
      <c r="G361"/>
      <c r="H361" s="8"/>
      <c r="J361"/>
    </row>
    <row r="362" spans="4:10" ht="12.75">
      <c r="D362"/>
      <c r="E362"/>
      <c r="F362"/>
      <c r="G362"/>
      <c r="H362" s="8"/>
      <c r="J362"/>
    </row>
    <row r="363" spans="4:10" ht="12.75">
      <c r="D363"/>
      <c r="E363"/>
      <c r="F363"/>
      <c r="G363"/>
      <c r="H363" s="8"/>
      <c r="J363"/>
    </row>
    <row r="364" spans="4:10" ht="12.75">
      <c r="D364"/>
      <c r="E364"/>
      <c r="F364"/>
      <c r="G364"/>
      <c r="H364" s="8"/>
      <c r="J364"/>
    </row>
    <row r="365" spans="4:10" ht="12.75">
      <c r="D365"/>
      <c r="E365"/>
      <c r="F365"/>
      <c r="G365"/>
      <c r="H365" s="8"/>
      <c r="J365"/>
    </row>
    <row r="366" spans="4:10" ht="12.75">
      <c r="D366"/>
      <c r="E366"/>
      <c r="F366"/>
      <c r="G366"/>
      <c r="H366" s="8"/>
      <c r="J366"/>
    </row>
    <row r="367" spans="4:10" ht="12.75">
      <c r="D367"/>
      <c r="E367"/>
      <c r="F367"/>
      <c r="G367"/>
      <c r="H367" s="8"/>
      <c r="J367"/>
    </row>
    <row r="368" spans="4:10" ht="12.75">
      <c r="D368"/>
      <c r="E368"/>
      <c r="F368"/>
      <c r="G368"/>
      <c r="H368" s="8"/>
      <c r="J368"/>
    </row>
    <row r="369" spans="4:10" ht="12.75">
      <c r="D369"/>
      <c r="E369"/>
      <c r="F369"/>
      <c r="G369"/>
      <c r="H369" s="8"/>
      <c r="J369"/>
    </row>
    <row r="370" spans="4:10" ht="12.75">
      <c r="D370"/>
      <c r="E370"/>
      <c r="F370"/>
      <c r="G370"/>
      <c r="H370" s="8"/>
      <c r="J370"/>
    </row>
    <row r="371" spans="4:10" ht="12.75">
      <c r="D371"/>
      <c r="E371"/>
      <c r="F371"/>
      <c r="G371"/>
      <c r="H371" s="8"/>
      <c r="J371"/>
    </row>
    <row r="372" spans="4:10" ht="12.75">
      <c r="D372"/>
      <c r="E372"/>
      <c r="F372"/>
      <c r="G372"/>
      <c r="H372" s="8"/>
      <c r="J372"/>
    </row>
    <row r="373" spans="4:10" ht="12.75">
      <c r="D373"/>
      <c r="E373"/>
      <c r="F373"/>
      <c r="G373"/>
      <c r="H373" s="8"/>
      <c r="J373"/>
    </row>
    <row r="374" spans="4:10" ht="12.75">
      <c r="D374"/>
      <c r="E374"/>
      <c r="F374"/>
      <c r="G374"/>
      <c r="H374" s="8"/>
      <c r="J374"/>
    </row>
    <row r="375" spans="4:10" ht="12.75">
      <c r="D375"/>
      <c r="E375"/>
      <c r="F375"/>
      <c r="G375"/>
      <c r="H375" s="8"/>
      <c r="J375"/>
    </row>
    <row r="376" spans="4:10" ht="12.75">
      <c r="D376"/>
      <c r="E376"/>
      <c r="F376"/>
      <c r="G376"/>
      <c r="H376" s="8"/>
      <c r="J376"/>
    </row>
    <row r="377" spans="4:10" ht="12.75">
      <c r="D377"/>
      <c r="E377"/>
      <c r="F377"/>
      <c r="G377"/>
      <c r="H377" s="8"/>
      <c r="J377"/>
    </row>
    <row r="378" spans="4:10" ht="12.75">
      <c r="D378"/>
      <c r="E378"/>
      <c r="F378"/>
      <c r="G378"/>
      <c r="H378" s="8"/>
      <c r="J378"/>
    </row>
    <row r="379" spans="4:10" ht="12.75">
      <c r="D379"/>
      <c r="E379"/>
      <c r="F379"/>
      <c r="G379"/>
      <c r="H379" s="8"/>
      <c r="J379"/>
    </row>
    <row r="380" spans="4:10" ht="12.75">
      <c r="D380"/>
      <c r="E380"/>
      <c r="F380"/>
      <c r="G380"/>
      <c r="H380" s="8"/>
      <c r="J380"/>
    </row>
    <row r="381" spans="4:10" ht="12.75">
      <c r="D381"/>
      <c r="E381"/>
      <c r="F381"/>
      <c r="G381"/>
      <c r="H381" s="8"/>
      <c r="J381"/>
    </row>
    <row r="382" spans="4:10" ht="12.75">
      <c r="D382"/>
      <c r="E382"/>
      <c r="F382"/>
      <c r="G382"/>
      <c r="H382" s="8"/>
      <c r="J382"/>
    </row>
    <row r="383" spans="4:10" ht="12.75">
      <c r="D383"/>
      <c r="E383"/>
      <c r="F383"/>
      <c r="G383"/>
      <c r="H383" s="8"/>
      <c r="J383"/>
    </row>
    <row r="384" spans="4:10" ht="12.75">
      <c r="D384"/>
      <c r="E384"/>
      <c r="F384"/>
      <c r="G384"/>
      <c r="H384" s="8"/>
      <c r="J384"/>
    </row>
    <row r="385" spans="4:10" ht="12.75">
      <c r="D385"/>
      <c r="E385"/>
      <c r="F385"/>
      <c r="G385"/>
      <c r="H385" s="8"/>
      <c r="J385"/>
    </row>
    <row r="386" spans="4:10" ht="12.75">
      <c r="D386"/>
      <c r="E386"/>
      <c r="F386"/>
      <c r="G386"/>
      <c r="H386" s="8"/>
      <c r="J386"/>
    </row>
    <row r="387" spans="4:10" ht="12.75">
      <c r="D387"/>
      <c r="E387"/>
      <c r="F387"/>
      <c r="G387"/>
      <c r="H387" s="8"/>
      <c r="J387"/>
    </row>
    <row r="388" spans="4:10" ht="12.75">
      <c r="D388"/>
      <c r="E388"/>
      <c r="F388"/>
      <c r="G388"/>
      <c r="H388" s="8"/>
      <c r="J388"/>
    </row>
    <row r="389" spans="4:10" ht="12.75">
      <c r="D389"/>
      <c r="E389"/>
      <c r="F389"/>
      <c r="G389"/>
      <c r="H389" s="8"/>
      <c r="J389"/>
    </row>
    <row r="390" spans="4:10" ht="12.75">
      <c r="D390"/>
      <c r="E390"/>
      <c r="F390"/>
      <c r="G390"/>
      <c r="H390" s="8"/>
      <c r="J390"/>
    </row>
    <row r="391" spans="4:10" ht="12.75">
      <c r="D391"/>
      <c r="E391"/>
      <c r="F391"/>
      <c r="G391"/>
      <c r="H391" s="8"/>
      <c r="J391"/>
    </row>
    <row r="392" spans="4:10" ht="12.75">
      <c r="D392"/>
      <c r="E392"/>
      <c r="F392"/>
      <c r="G392"/>
      <c r="H392" s="8"/>
      <c r="J392"/>
    </row>
    <row r="393" spans="4:10" ht="12.75">
      <c r="D393"/>
      <c r="E393"/>
      <c r="F393"/>
      <c r="G393"/>
      <c r="H393" s="8"/>
      <c r="J393"/>
    </row>
    <row r="394" spans="4:10" ht="12.75">
      <c r="D394"/>
      <c r="E394"/>
      <c r="F394"/>
      <c r="G394"/>
      <c r="H394" s="8"/>
      <c r="J394"/>
    </row>
    <row r="395" spans="4:10" ht="12.75">
      <c r="D395"/>
      <c r="E395"/>
      <c r="F395"/>
      <c r="G395"/>
      <c r="H395" s="8"/>
      <c r="J395"/>
    </row>
    <row r="396" spans="4:10" ht="12.75">
      <c r="D396"/>
      <c r="E396"/>
      <c r="F396"/>
      <c r="G396"/>
      <c r="H396" s="8"/>
      <c r="J396"/>
    </row>
    <row r="397" spans="4:10" ht="12.75">
      <c r="D397"/>
      <c r="E397"/>
      <c r="F397"/>
      <c r="G397"/>
      <c r="H397" s="8"/>
      <c r="J397"/>
    </row>
    <row r="398" spans="4:10" ht="12.75">
      <c r="D398"/>
      <c r="E398"/>
      <c r="F398"/>
      <c r="G398"/>
      <c r="H398" s="8"/>
      <c r="J398"/>
    </row>
    <row r="399" spans="4:10" ht="12.75">
      <c r="D399"/>
      <c r="E399"/>
      <c r="F399"/>
      <c r="G399"/>
      <c r="H399" s="8"/>
      <c r="J399"/>
    </row>
    <row r="400" spans="4:10" ht="12.75">
      <c r="D400"/>
      <c r="E400"/>
      <c r="F400"/>
      <c r="G400"/>
      <c r="H400" s="8"/>
      <c r="J400"/>
    </row>
    <row r="401" spans="4:10" ht="12.75">
      <c r="D401"/>
      <c r="E401"/>
      <c r="F401"/>
      <c r="G401"/>
      <c r="H401" s="8"/>
      <c r="J401"/>
    </row>
    <row r="402" spans="4:10" ht="12.75">
      <c r="D402"/>
      <c r="E402"/>
      <c r="F402"/>
      <c r="G402"/>
      <c r="H402" s="8"/>
      <c r="J402"/>
    </row>
    <row r="403" spans="4:10" ht="12.75">
      <c r="D403"/>
      <c r="E403"/>
      <c r="F403"/>
      <c r="G403"/>
      <c r="H403" s="8"/>
      <c r="J403"/>
    </row>
    <row r="404" spans="4:10" ht="12.75">
      <c r="D404"/>
      <c r="E404"/>
      <c r="F404"/>
      <c r="G404"/>
      <c r="H404" s="8"/>
      <c r="J404"/>
    </row>
    <row r="405" spans="4:10" ht="12.75">
      <c r="D405"/>
      <c r="E405"/>
      <c r="F405"/>
      <c r="G405"/>
      <c r="H405" s="8"/>
      <c r="J405"/>
    </row>
    <row r="406" spans="4:10" ht="12.75">
      <c r="D406"/>
      <c r="E406"/>
      <c r="F406"/>
      <c r="G406"/>
      <c r="H406" s="8"/>
      <c r="J406"/>
    </row>
    <row r="407" spans="4:10" ht="12.75">
      <c r="D407"/>
      <c r="E407"/>
      <c r="F407"/>
      <c r="G407"/>
      <c r="H407" s="8"/>
      <c r="J407"/>
    </row>
    <row r="408" spans="4:10" ht="12.75">
      <c r="D408"/>
      <c r="E408"/>
      <c r="F408"/>
      <c r="G408"/>
      <c r="H408" s="8"/>
      <c r="J408"/>
    </row>
    <row r="409" spans="4:10" ht="12.75">
      <c r="D409"/>
      <c r="E409"/>
      <c r="F409"/>
      <c r="G409"/>
      <c r="H409" s="8"/>
      <c r="J409"/>
    </row>
    <row r="410" spans="4:10" ht="12.75">
      <c r="D410"/>
      <c r="E410"/>
      <c r="F410"/>
      <c r="G410"/>
      <c r="H410" s="8"/>
      <c r="J410"/>
    </row>
    <row r="411" spans="4:10" ht="12.75">
      <c r="D411"/>
      <c r="E411"/>
      <c r="F411"/>
      <c r="G411"/>
      <c r="H411" s="8"/>
      <c r="J411"/>
    </row>
    <row r="412" spans="4:10" ht="12.75">
      <c r="D412"/>
      <c r="E412"/>
      <c r="F412"/>
      <c r="G412"/>
      <c r="H412" s="8"/>
      <c r="J412"/>
    </row>
    <row r="413" spans="4:10" ht="12.75">
      <c r="D413"/>
      <c r="E413"/>
      <c r="F413"/>
      <c r="G413"/>
      <c r="H413" s="8"/>
      <c r="J413"/>
    </row>
    <row r="414" spans="4:10" ht="12.75">
      <c r="D414"/>
      <c r="E414"/>
      <c r="F414"/>
      <c r="G414"/>
      <c r="H414" s="8"/>
      <c r="J414"/>
    </row>
    <row r="415" spans="4:10" ht="12.75">
      <c r="D415"/>
      <c r="E415"/>
      <c r="F415"/>
      <c r="G415"/>
      <c r="H415" s="8"/>
      <c r="J415"/>
    </row>
    <row r="416" spans="4:10" ht="12.75">
      <c r="D416"/>
      <c r="E416"/>
      <c r="F416"/>
      <c r="G416"/>
      <c r="H416" s="8"/>
      <c r="J416"/>
    </row>
    <row r="417" spans="4:10" ht="12.75">
      <c r="D417"/>
      <c r="E417"/>
      <c r="F417"/>
      <c r="G417"/>
      <c r="H417" s="8"/>
      <c r="J417"/>
    </row>
    <row r="418" spans="4:10" ht="12.75">
      <c r="D418"/>
      <c r="E418"/>
      <c r="F418"/>
      <c r="G418"/>
      <c r="H418" s="8"/>
      <c r="J418"/>
    </row>
    <row r="419" spans="4:10" ht="12.75">
      <c r="D419"/>
      <c r="E419"/>
      <c r="F419"/>
      <c r="G419"/>
      <c r="H419" s="8"/>
      <c r="J419"/>
    </row>
    <row r="420" spans="4:10" ht="12.75">
      <c r="D420"/>
      <c r="E420"/>
      <c r="F420"/>
      <c r="G420"/>
      <c r="H420" s="8"/>
      <c r="J420"/>
    </row>
    <row r="421" spans="4:10" ht="12.75">
      <c r="D421"/>
      <c r="E421"/>
      <c r="F421"/>
      <c r="G421"/>
      <c r="H421" s="8"/>
      <c r="J421"/>
    </row>
    <row r="422" spans="4:10" ht="12.75">
      <c r="D422"/>
      <c r="E422"/>
      <c r="F422"/>
      <c r="G422"/>
      <c r="H422" s="8"/>
      <c r="J422"/>
    </row>
    <row r="423" spans="4:10" ht="12.75">
      <c r="D423"/>
      <c r="E423"/>
      <c r="F423"/>
      <c r="G423"/>
      <c r="H423" s="8"/>
      <c r="J423"/>
    </row>
    <row r="424" spans="4:10" ht="12.75">
      <c r="D424"/>
      <c r="E424"/>
      <c r="F424"/>
      <c r="G424"/>
      <c r="H424" s="8"/>
      <c r="J424"/>
    </row>
    <row r="425" spans="4:10" ht="12.75">
      <c r="D425"/>
      <c r="E425"/>
      <c r="F425"/>
      <c r="G425"/>
      <c r="H425" s="8"/>
      <c r="J425"/>
    </row>
    <row r="426" spans="4:10" ht="12.75">
      <c r="D426"/>
      <c r="E426"/>
      <c r="F426"/>
      <c r="G426"/>
      <c r="H426" s="8"/>
      <c r="J426"/>
    </row>
    <row r="427" spans="4:10" ht="12.75">
      <c r="D427"/>
      <c r="E427"/>
      <c r="F427"/>
      <c r="G427"/>
      <c r="H427" s="8"/>
      <c r="J427"/>
    </row>
    <row r="428" spans="4:10" ht="12.75">
      <c r="D428"/>
      <c r="E428"/>
      <c r="F428"/>
      <c r="G428"/>
      <c r="H428" s="8"/>
      <c r="J428"/>
    </row>
    <row r="429" spans="4:10" ht="12.75">
      <c r="D429"/>
      <c r="E429"/>
      <c r="F429"/>
      <c r="G429"/>
      <c r="H429" s="8"/>
      <c r="J429"/>
    </row>
    <row r="430" spans="4:10" ht="12.75">
      <c r="D430"/>
      <c r="E430"/>
      <c r="F430"/>
      <c r="G430"/>
      <c r="H430" s="8"/>
      <c r="J430"/>
    </row>
    <row r="431" spans="4:10" ht="12.75">
      <c r="D431"/>
      <c r="E431"/>
      <c r="F431"/>
      <c r="G431"/>
      <c r="H431" s="8"/>
      <c r="J431"/>
    </row>
    <row r="432" spans="4:10" ht="12.75">
      <c r="D432"/>
      <c r="E432"/>
      <c r="F432"/>
      <c r="G432"/>
      <c r="H432" s="8"/>
      <c r="J432"/>
    </row>
    <row r="433" spans="4:10" ht="12.75">
      <c r="D433"/>
      <c r="E433"/>
      <c r="F433"/>
      <c r="G433"/>
      <c r="H433" s="8"/>
      <c r="J433"/>
    </row>
    <row r="434" spans="4:10" ht="12.75">
      <c r="D434"/>
      <c r="E434"/>
      <c r="F434"/>
      <c r="G434"/>
      <c r="H434" s="8"/>
      <c r="J434"/>
    </row>
    <row r="435" spans="4:10" ht="12.75">
      <c r="D435"/>
      <c r="E435"/>
      <c r="F435"/>
      <c r="G435"/>
      <c r="H435" s="8"/>
      <c r="J435"/>
    </row>
    <row r="436" spans="4:10" ht="12.75">
      <c r="D436"/>
      <c r="E436"/>
      <c r="F436"/>
      <c r="G436"/>
      <c r="H436" s="8"/>
      <c r="J436"/>
    </row>
    <row r="437" spans="4:10" ht="12.75">
      <c r="D437"/>
      <c r="E437"/>
      <c r="F437"/>
      <c r="G437"/>
      <c r="H437" s="8"/>
      <c r="J437"/>
    </row>
    <row r="438" spans="4:10" ht="12.75">
      <c r="D438"/>
      <c r="E438"/>
      <c r="F438"/>
      <c r="G438"/>
      <c r="H438" s="8"/>
      <c r="J438"/>
    </row>
    <row r="439" spans="4:10" ht="12.75">
      <c r="D439"/>
      <c r="E439"/>
      <c r="F439"/>
      <c r="G439"/>
      <c r="H439" s="8"/>
      <c r="J439"/>
    </row>
    <row r="440" spans="4:10" ht="12.75">
      <c r="D440"/>
      <c r="E440"/>
      <c r="F440"/>
      <c r="G440"/>
      <c r="H440" s="8"/>
      <c r="J440"/>
    </row>
    <row r="441" spans="4:10" ht="12.75">
      <c r="D441"/>
      <c r="E441"/>
      <c r="F441"/>
      <c r="G441"/>
      <c r="H441" s="8"/>
      <c r="J441"/>
    </row>
    <row r="442" spans="4:10" ht="12.75">
      <c r="D442"/>
      <c r="E442"/>
      <c r="F442"/>
      <c r="G442"/>
      <c r="H442" s="8"/>
      <c r="J442"/>
    </row>
    <row r="443" spans="4:10" ht="12.75">
      <c r="D443"/>
      <c r="E443"/>
      <c r="F443"/>
      <c r="G443"/>
      <c r="H443" s="8"/>
      <c r="J443"/>
    </row>
    <row r="444" spans="4:10" ht="12.75">
      <c r="D444"/>
      <c r="E444"/>
      <c r="F444"/>
      <c r="G444"/>
      <c r="H444" s="8"/>
      <c r="J444"/>
    </row>
    <row r="445" spans="4:10" ht="12.75">
      <c r="D445"/>
      <c r="E445"/>
      <c r="F445"/>
      <c r="G445"/>
      <c r="H445" s="8"/>
      <c r="J445"/>
    </row>
    <row r="446" spans="4:10" ht="12.75">
      <c r="D446"/>
      <c r="E446"/>
      <c r="F446"/>
      <c r="G446"/>
      <c r="H446" s="8"/>
      <c r="J446"/>
    </row>
    <row r="447" spans="4:10" ht="12.75">
      <c r="D447"/>
      <c r="E447"/>
      <c r="F447"/>
      <c r="G447"/>
      <c r="H447" s="8"/>
      <c r="J447"/>
    </row>
    <row r="448" spans="4:10" ht="12.75">
      <c r="D448"/>
      <c r="E448"/>
      <c r="F448"/>
      <c r="G448"/>
      <c r="H448" s="8"/>
      <c r="J448"/>
    </row>
    <row r="449" spans="4:10" ht="12.75">
      <c r="D449"/>
      <c r="E449"/>
      <c r="F449"/>
      <c r="G449"/>
      <c r="H449" s="8"/>
      <c r="J449"/>
    </row>
    <row r="450" spans="4:10" ht="12.75">
      <c r="D450"/>
      <c r="E450"/>
      <c r="F450"/>
      <c r="G450"/>
      <c r="H450" s="8"/>
      <c r="J450"/>
    </row>
    <row r="451" spans="4:10" ht="12.75">
      <c r="D451"/>
      <c r="E451"/>
      <c r="F451"/>
      <c r="G451"/>
      <c r="H451" s="8"/>
      <c r="J451"/>
    </row>
    <row r="452" spans="4:10" ht="12.75">
      <c r="D452"/>
      <c r="E452"/>
      <c r="F452"/>
      <c r="G452"/>
      <c r="H452" s="8"/>
      <c r="J452"/>
    </row>
    <row r="453" spans="4:10" ht="12.75">
      <c r="D453"/>
      <c r="E453"/>
      <c r="F453"/>
      <c r="G453"/>
      <c r="H453" s="8"/>
      <c r="J453"/>
    </row>
    <row r="454" spans="4:10" ht="12.75">
      <c r="D454"/>
      <c r="E454"/>
      <c r="F454"/>
      <c r="G454"/>
      <c r="H454" s="8"/>
      <c r="J454"/>
    </row>
    <row r="455" spans="4:10" ht="12.75">
      <c r="D455"/>
      <c r="E455"/>
      <c r="F455"/>
      <c r="G455"/>
      <c r="H455" s="8"/>
      <c r="J455"/>
    </row>
    <row r="456" spans="4:10" ht="12.75">
      <c r="D456"/>
      <c r="E456"/>
      <c r="F456"/>
      <c r="G456"/>
      <c r="H456" s="8"/>
      <c r="J456"/>
    </row>
    <row r="457" spans="4:10" ht="12.75">
      <c r="D457"/>
      <c r="E457"/>
      <c r="F457"/>
      <c r="G457"/>
      <c r="H457" s="8"/>
      <c r="J457"/>
    </row>
    <row r="458" spans="4:10" ht="12.75">
      <c r="D458"/>
      <c r="E458"/>
      <c r="F458"/>
      <c r="G458"/>
      <c r="H458" s="8"/>
      <c r="J458"/>
    </row>
    <row r="459" spans="4:10" ht="12.75">
      <c r="D459"/>
      <c r="E459"/>
      <c r="F459"/>
      <c r="G459"/>
      <c r="H459" s="8"/>
      <c r="J459"/>
    </row>
    <row r="460" spans="4:10" ht="12.75">
      <c r="D460"/>
      <c r="E460"/>
      <c r="F460"/>
      <c r="G460"/>
      <c r="H460" s="8"/>
      <c r="J460"/>
    </row>
    <row r="461" spans="4:10" ht="12.75">
      <c r="D461"/>
      <c r="E461"/>
      <c r="F461"/>
      <c r="G461"/>
      <c r="H461" s="8"/>
      <c r="J461"/>
    </row>
    <row r="462" spans="4:10" ht="12.75">
      <c r="D462"/>
      <c r="E462"/>
      <c r="F462"/>
      <c r="G462"/>
      <c r="H462" s="8"/>
      <c r="J462"/>
    </row>
    <row r="463" spans="4:10" ht="12.75">
      <c r="D463"/>
      <c r="E463"/>
      <c r="F463"/>
      <c r="G463"/>
      <c r="H463" s="8"/>
      <c r="J463"/>
    </row>
    <row r="464" spans="4:10" ht="12.75">
      <c r="D464"/>
      <c r="E464"/>
      <c r="F464"/>
      <c r="G464"/>
      <c r="H464" s="8"/>
      <c r="J464"/>
    </row>
    <row r="465" spans="4:10" ht="12.75">
      <c r="D465"/>
      <c r="E465"/>
      <c r="F465"/>
      <c r="G465"/>
      <c r="H465" s="8"/>
      <c r="J465"/>
    </row>
    <row r="466" spans="4:10" ht="12.75">
      <c r="D466"/>
      <c r="E466"/>
      <c r="F466"/>
      <c r="G466"/>
      <c r="H466" s="8"/>
      <c r="J466"/>
    </row>
    <row r="467" spans="4:10" ht="12.75">
      <c r="D467"/>
      <c r="E467"/>
      <c r="F467"/>
      <c r="G467"/>
      <c r="H467" s="8"/>
      <c r="J467"/>
    </row>
    <row r="468" spans="4:10" ht="12.75">
      <c r="D468"/>
      <c r="E468"/>
      <c r="F468"/>
      <c r="G468"/>
      <c r="H468" s="8"/>
      <c r="J468"/>
    </row>
    <row r="469" spans="4:10" ht="12.75">
      <c r="D469"/>
      <c r="E469"/>
      <c r="F469"/>
      <c r="G469"/>
      <c r="H469" s="8"/>
      <c r="J469"/>
    </row>
    <row r="470" spans="4:10" ht="12.75">
      <c r="D470"/>
      <c r="E470"/>
      <c r="F470"/>
      <c r="G470"/>
      <c r="H470" s="8"/>
      <c r="J470"/>
    </row>
    <row r="471" spans="4:10" ht="12.75">
      <c r="D471"/>
      <c r="E471"/>
      <c r="F471"/>
      <c r="G471"/>
      <c r="H471" s="8"/>
      <c r="J471"/>
    </row>
    <row r="472" spans="4:10" ht="12.75">
      <c r="D472"/>
      <c r="E472"/>
      <c r="F472"/>
      <c r="G472"/>
      <c r="H472" s="8"/>
      <c r="J472"/>
    </row>
    <row r="473" spans="4:10" ht="12.75">
      <c r="D473"/>
      <c r="E473"/>
      <c r="F473"/>
      <c r="G473"/>
      <c r="H473" s="8"/>
      <c r="J473"/>
    </row>
    <row r="474" spans="4:10" ht="12.75">
      <c r="D474"/>
      <c r="E474"/>
      <c r="F474"/>
      <c r="G474"/>
      <c r="H474" s="8"/>
      <c r="J474"/>
    </row>
    <row r="475" spans="4:10" ht="12.75">
      <c r="D475"/>
      <c r="E475"/>
      <c r="F475"/>
      <c r="G475"/>
      <c r="H475" s="8"/>
      <c r="J475"/>
    </row>
    <row r="476" spans="4:10" ht="12.75">
      <c r="D476"/>
      <c r="E476"/>
      <c r="F476"/>
      <c r="G476"/>
      <c r="H476" s="8"/>
      <c r="J476"/>
    </row>
    <row r="477" spans="4:10" ht="12.75">
      <c r="D477"/>
      <c r="E477"/>
      <c r="F477"/>
      <c r="G477"/>
      <c r="H477" s="8"/>
      <c r="J477"/>
    </row>
    <row r="478" spans="4:10" ht="12.75">
      <c r="D478"/>
      <c r="E478"/>
      <c r="F478"/>
      <c r="G478"/>
      <c r="H478" s="8"/>
      <c r="J478"/>
    </row>
    <row r="479" spans="4:10" ht="12.75">
      <c r="D479"/>
      <c r="E479"/>
      <c r="F479"/>
      <c r="G479"/>
      <c r="H479" s="8"/>
      <c r="J479"/>
    </row>
    <row r="480" spans="4:10" ht="12.75">
      <c r="D480"/>
      <c r="E480"/>
      <c r="F480"/>
      <c r="G480"/>
      <c r="H480" s="8"/>
      <c r="J480"/>
    </row>
    <row r="481" spans="4:10" ht="12.75">
      <c r="D481"/>
      <c r="E481"/>
      <c r="F481"/>
      <c r="G481"/>
      <c r="H481" s="8"/>
      <c r="J481"/>
    </row>
    <row r="482" spans="4:10" ht="12.75">
      <c r="D482"/>
      <c r="E482"/>
      <c r="F482"/>
      <c r="G482"/>
      <c r="H482" s="8"/>
      <c r="J482"/>
    </row>
    <row r="483" spans="4:10" ht="12.75">
      <c r="D483"/>
      <c r="E483"/>
      <c r="F483"/>
      <c r="G483"/>
      <c r="H483" s="8"/>
      <c r="J483"/>
    </row>
    <row r="484" spans="4:10" ht="12.75">
      <c r="D484"/>
      <c r="E484"/>
      <c r="F484"/>
      <c r="G484"/>
      <c r="H484" s="8"/>
      <c r="J484"/>
    </row>
    <row r="485" spans="4:10" ht="12.75">
      <c r="D485"/>
      <c r="E485"/>
      <c r="F485"/>
      <c r="G485"/>
      <c r="H485" s="8"/>
      <c r="J485"/>
    </row>
    <row r="486" spans="4:10" ht="12.75">
      <c r="D486"/>
      <c r="E486"/>
      <c r="F486"/>
      <c r="G486"/>
      <c r="H486" s="8"/>
      <c r="J486"/>
    </row>
    <row r="487" spans="4:10" ht="12.75">
      <c r="D487"/>
      <c r="E487"/>
      <c r="F487"/>
      <c r="G487"/>
      <c r="H487" s="8"/>
      <c r="J487"/>
    </row>
    <row r="488" spans="4:10" ht="12.75">
      <c r="D488"/>
      <c r="E488"/>
      <c r="F488"/>
      <c r="G488"/>
      <c r="H488" s="8"/>
      <c r="J488"/>
    </row>
    <row r="489" spans="4:10" ht="12.75">
      <c r="D489"/>
      <c r="E489"/>
      <c r="F489"/>
      <c r="G489"/>
      <c r="H489" s="8"/>
      <c r="J489"/>
    </row>
    <row r="490" spans="4:10" ht="12.75">
      <c r="D490"/>
      <c r="E490"/>
      <c r="F490"/>
      <c r="G490"/>
      <c r="H490" s="8"/>
      <c r="J490"/>
    </row>
    <row r="491" spans="4:10" ht="12.75">
      <c r="D491"/>
      <c r="E491"/>
      <c r="F491"/>
      <c r="G491"/>
      <c r="H491" s="8"/>
      <c r="J491"/>
    </row>
    <row r="492" spans="4:10" ht="12.75">
      <c r="D492"/>
      <c r="E492"/>
      <c r="F492"/>
      <c r="G492"/>
      <c r="H492" s="8"/>
      <c r="J492"/>
    </row>
    <row r="493" spans="4:10" ht="12.75">
      <c r="D493"/>
      <c r="E493"/>
      <c r="F493"/>
      <c r="G493"/>
      <c r="H493" s="8"/>
      <c r="J493"/>
    </row>
    <row r="494" spans="4:10" ht="12.75">
      <c r="D494"/>
      <c r="E494"/>
      <c r="F494"/>
      <c r="G494"/>
      <c r="H494" s="8"/>
      <c r="J494"/>
    </row>
    <row r="495" spans="4:10" ht="12.75">
      <c r="D495"/>
      <c r="E495"/>
      <c r="F495"/>
      <c r="G495"/>
      <c r="H495" s="8"/>
      <c r="J495"/>
    </row>
    <row r="496" spans="4:10" ht="12.75">
      <c r="D496"/>
      <c r="E496"/>
      <c r="F496"/>
      <c r="G496"/>
      <c r="H496" s="8"/>
      <c r="J496"/>
    </row>
    <row r="497" spans="4:10" ht="12.75">
      <c r="D497"/>
      <c r="E497"/>
      <c r="F497"/>
      <c r="G497"/>
      <c r="H497" s="8"/>
      <c r="J497"/>
    </row>
    <row r="498" spans="4:10" ht="12.75">
      <c r="D498"/>
      <c r="E498"/>
      <c r="F498"/>
      <c r="G498"/>
      <c r="H498" s="8"/>
      <c r="J498"/>
    </row>
    <row r="499" spans="4:10" ht="12.75">
      <c r="D499"/>
      <c r="E499"/>
      <c r="F499"/>
      <c r="G499"/>
      <c r="H499" s="8"/>
      <c r="J499"/>
    </row>
    <row r="500" spans="4:10" ht="12.75">
      <c r="D500"/>
      <c r="E500"/>
      <c r="F500"/>
      <c r="G500"/>
      <c r="H500" s="8"/>
      <c r="J500"/>
    </row>
    <row r="501" spans="4:10" ht="12.75">
      <c r="D501"/>
      <c r="E501"/>
      <c r="F501"/>
      <c r="G501"/>
      <c r="H501" s="8"/>
      <c r="J501"/>
    </row>
    <row r="502" spans="4:10" ht="12.75">
      <c r="D502"/>
      <c r="E502"/>
      <c r="F502"/>
      <c r="G502"/>
      <c r="H502" s="8"/>
      <c r="J502"/>
    </row>
    <row r="503" spans="4:10" ht="12.75">
      <c r="D503"/>
      <c r="E503"/>
      <c r="F503"/>
      <c r="G503"/>
      <c r="H503" s="8"/>
      <c r="J503"/>
    </row>
    <row r="504" spans="4:10" ht="12.75">
      <c r="D504"/>
      <c r="E504"/>
      <c r="F504"/>
      <c r="G504"/>
      <c r="H504" s="8"/>
      <c r="J504"/>
    </row>
    <row r="505" spans="4:10" ht="12.75">
      <c r="D505"/>
      <c r="E505"/>
      <c r="F505"/>
      <c r="G505"/>
      <c r="H505" s="8"/>
      <c r="J505"/>
    </row>
    <row r="506" spans="4:10" ht="12.75">
      <c r="D506"/>
      <c r="E506"/>
      <c r="F506"/>
      <c r="G506"/>
      <c r="H506" s="8"/>
      <c r="J506"/>
    </row>
    <row r="507" spans="4:10" ht="12.75">
      <c r="D507"/>
      <c r="E507"/>
      <c r="F507"/>
      <c r="G507"/>
      <c r="H507" s="8"/>
      <c r="J507"/>
    </row>
    <row r="508" spans="4:10" ht="12.75">
      <c r="D508"/>
      <c r="E508"/>
      <c r="F508"/>
      <c r="G508"/>
      <c r="H508" s="8"/>
      <c r="J508"/>
    </row>
    <row r="509" spans="4:10" ht="12.75">
      <c r="D509"/>
      <c r="E509"/>
      <c r="F509"/>
      <c r="G509"/>
      <c r="H509" s="8"/>
      <c r="J509"/>
    </row>
    <row r="510" spans="4:10" ht="12.75">
      <c r="D510"/>
      <c r="E510"/>
      <c r="F510"/>
      <c r="G510"/>
      <c r="H510" s="8"/>
      <c r="J510"/>
    </row>
    <row r="511" spans="4:10" ht="12.75">
      <c r="D511"/>
      <c r="E511"/>
      <c r="F511"/>
      <c r="G511"/>
      <c r="H511" s="8"/>
      <c r="J511"/>
    </row>
    <row r="512" spans="4:10" ht="12.75">
      <c r="D512"/>
      <c r="E512"/>
      <c r="F512"/>
      <c r="G512"/>
      <c r="H512" s="8"/>
      <c r="J512"/>
    </row>
    <row r="513" spans="4:10" ht="12.75">
      <c r="D513"/>
      <c r="E513"/>
      <c r="F513"/>
      <c r="G513"/>
      <c r="H513" s="8"/>
      <c r="J513"/>
    </row>
    <row r="514" spans="4:10" ht="12.75">
      <c r="D514"/>
      <c r="E514"/>
      <c r="F514"/>
      <c r="G514"/>
      <c r="H514" s="8"/>
      <c r="J514"/>
    </row>
    <row r="515" spans="4:10" ht="12.75">
      <c r="D515"/>
      <c r="E515"/>
      <c r="F515"/>
      <c r="G515"/>
      <c r="H515" s="8"/>
      <c r="J515"/>
    </row>
    <row r="516" spans="4:10" ht="12.75">
      <c r="D516"/>
      <c r="E516"/>
      <c r="F516"/>
      <c r="G516"/>
      <c r="H516" s="8"/>
      <c r="J516"/>
    </row>
    <row r="517" spans="4:10" ht="12.75">
      <c r="D517"/>
      <c r="E517"/>
      <c r="F517"/>
      <c r="G517"/>
      <c r="H517" s="8"/>
      <c r="J517"/>
    </row>
    <row r="518" spans="4:10" ht="12.75">
      <c r="D518"/>
      <c r="E518"/>
      <c r="F518"/>
      <c r="G518"/>
      <c r="H518" s="8"/>
      <c r="J518"/>
    </row>
    <row r="519" spans="4:10" ht="12.75">
      <c r="D519"/>
      <c r="E519"/>
      <c r="F519"/>
      <c r="G519"/>
      <c r="H519" s="8"/>
      <c r="J519"/>
    </row>
    <row r="520" spans="4:10" ht="12.75">
      <c r="D520"/>
      <c r="E520"/>
      <c r="F520"/>
      <c r="G520"/>
      <c r="H520" s="8"/>
      <c r="J520"/>
    </row>
    <row r="521" spans="4:10" ht="12.75">
      <c r="D521"/>
      <c r="E521"/>
      <c r="F521"/>
      <c r="G521"/>
      <c r="H521" s="8"/>
      <c r="J521"/>
    </row>
    <row r="522" spans="4:10" ht="12.75">
      <c r="D522"/>
      <c r="E522"/>
      <c r="F522"/>
      <c r="G522"/>
      <c r="H522" s="8"/>
      <c r="J522"/>
    </row>
    <row r="523" spans="4:10" ht="12.75">
      <c r="D523"/>
      <c r="E523"/>
      <c r="F523"/>
      <c r="G523"/>
      <c r="H523" s="8"/>
      <c r="J523"/>
    </row>
    <row r="524" spans="4:10" ht="12.75">
      <c r="D524"/>
      <c r="E524"/>
      <c r="F524"/>
      <c r="G524"/>
      <c r="H524" s="8"/>
      <c r="J524"/>
    </row>
    <row r="525" spans="4:10" ht="12.75">
      <c r="D525"/>
      <c r="E525"/>
      <c r="F525"/>
      <c r="G525"/>
      <c r="H525" s="8"/>
      <c r="J525"/>
    </row>
    <row r="526" spans="4:10" ht="12.75">
      <c r="D526"/>
      <c r="E526"/>
      <c r="F526"/>
      <c r="G526"/>
      <c r="H526" s="8"/>
      <c r="J526"/>
    </row>
    <row r="527" spans="4:10" ht="12.75">
      <c r="D527"/>
      <c r="E527"/>
      <c r="F527"/>
      <c r="G527"/>
      <c r="H527" s="8"/>
      <c r="J527"/>
    </row>
    <row r="528" spans="4:10" ht="12.75">
      <c r="D528"/>
      <c r="E528"/>
      <c r="F528"/>
      <c r="G528"/>
      <c r="H528" s="8"/>
      <c r="J528"/>
    </row>
    <row r="529" spans="4:10" ht="12.75">
      <c r="D529"/>
      <c r="E529"/>
      <c r="F529"/>
      <c r="G529"/>
      <c r="H529" s="8"/>
      <c r="J529"/>
    </row>
    <row r="530" spans="4:10" ht="12.75">
      <c r="D530"/>
      <c r="E530"/>
      <c r="F530"/>
      <c r="G530"/>
      <c r="H530" s="8"/>
      <c r="J530"/>
    </row>
    <row r="531" spans="4:10" ht="12.75">
      <c r="D531"/>
      <c r="E531"/>
      <c r="F531"/>
      <c r="G531"/>
      <c r="H531" s="8"/>
      <c r="J531"/>
    </row>
    <row r="532" spans="4:10" ht="12.75">
      <c r="D532"/>
      <c r="E532"/>
      <c r="F532"/>
      <c r="G532"/>
      <c r="H532" s="8"/>
      <c r="J532"/>
    </row>
    <row r="533" spans="4:10" ht="12.75">
      <c r="D533"/>
      <c r="E533"/>
      <c r="F533"/>
      <c r="G533"/>
      <c r="H533" s="8"/>
      <c r="J533"/>
    </row>
    <row r="534" spans="4:10" ht="12.75">
      <c r="D534"/>
      <c r="E534"/>
      <c r="F534"/>
      <c r="G534"/>
      <c r="H534" s="8"/>
      <c r="J534"/>
    </row>
    <row r="535" spans="4:10" ht="12.75">
      <c r="D535"/>
      <c r="E535"/>
      <c r="F535"/>
      <c r="G535"/>
      <c r="H535" s="8"/>
      <c r="J535"/>
    </row>
    <row r="536" spans="4:10" ht="12.75">
      <c r="D536"/>
      <c r="E536"/>
      <c r="F536"/>
      <c r="G536"/>
      <c r="H536" s="8"/>
      <c r="J536"/>
    </row>
    <row r="537" spans="4:10" ht="12.75">
      <c r="D537"/>
      <c r="E537"/>
      <c r="F537"/>
      <c r="G537"/>
      <c r="H537" s="8"/>
      <c r="J537"/>
    </row>
    <row r="538" spans="4:10" ht="12.75">
      <c r="D538"/>
      <c r="E538"/>
      <c r="F538"/>
      <c r="G538"/>
      <c r="H538" s="8"/>
      <c r="J538"/>
    </row>
    <row r="539" spans="4:10" ht="12.75">
      <c r="D539"/>
      <c r="E539"/>
      <c r="F539"/>
      <c r="G539"/>
      <c r="H539" s="8"/>
      <c r="J539"/>
    </row>
    <row r="540" spans="4:10" ht="12.75">
      <c r="D540"/>
      <c r="E540"/>
      <c r="F540"/>
      <c r="G540"/>
      <c r="H540" s="8"/>
      <c r="J540"/>
    </row>
    <row r="541" spans="4:10" ht="12.75">
      <c r="D541"/>
      <c r="E541"/>
      <c r="F541"/>
      <c r="G541"/>
      <c r="H541" s="8"/>
      <c r="J541"/>
    </row>
    <row r="542" spans="4:10" ht="12.75">
      <c r="D542"/>
      <c r="E542"/>
      <c r="F542"/>
      <c r="G542"/>
      <c r="H542" s="8"/>
      <c r="J542"/>
    </row>
    <row r="543" spans="4:10" ht="12.75">
      <c r="D543"/>
      <c r="E543"/>
      <c r="F543"/>
      <c r="G543"/>
      <c r="H543" s="8"/>
      <c r="J543"/>
    </row>
    <row r="544" spans="4:10" ht="12.75">
      <c r="D544"/>
      <c r="E544"/>
      <c r="F544"/>
      <c r="G544"/>
      <c r="H544" s="8"/>
      <c r="J544"/>
    </row>
    <row r="545" spans="4:10" ht="12.75">
      <c r="D545"/>
      <c r="E545"/>
      <c r="F545"/>
      <c r="G545"/>
      <c r="H545" s="8"/>
      <c r="J545"/>
    </row>
    <row r="546" spans="4:10" ht="12.75">
      <c r="D546"/>
      <c r="E546"/>
      <c r="F546"/>
      <c r="G546"/>
      <c r="H546" s="8"/>
      <c r="J546"/>
    </row>
    <row r="547" spans="4:10" ht="12.75">
      <c r="D547"/>
      <c r="E547"/>
      <c r="F547"/>
      <c r="G547"/>
      <c r="H547" s="8"/>
      <c r="J547"/>
    </row>
    <row r="548" spans="4:10" ht="12.75">
      <c r="D548"/>
      <c r="E548"/>
      <c r="F548"/>
      <c r="G548"/>
      <c r="H548" s="8"/>
      <c r="J548"/>
    </row>
    <row r="549" spans="4:10" ht="12.75">
      <c r="D549"/>
      <c r="E549"/>
      <c r="F549"/>
      <c r="G549"/>
      <c r="H549" s="8"/>
      <c r="J549"/>
    </row>
    <row r="550" spans="4:10" ht="12.75">
      <c r="D550"/>
      <c r="E550"/>
      <c r="F550"/>
      <c r="G550"/>
      <c r="H550" s="8"/>
      <c r="J550"/>
    </row>
    <row r="551" spans="4:10" ht="12.75">
      <c r="D551"/>
      <c r="E551"/>
      <c r="F551"/>
      <c r="G551"/>
      <c r="H551" s="8"/>
      <c r="J551"/>
    </row>
    <row r="552" spans="4:10" ht="12.75">
      <c r="D552"/>
      <c r="E552"/>
      <c r="F552"/>
      <c r="G552"/>
      <c r="H552" s="8"/>
      <c r="J552"/>
    </row>
    <row r="553" spans="4:10" ht="12.75">
      <c r="D553"/>
      <c r="E553"/>
      <c r="F553"/>
      <c r="G553"/>
      <c r="H553" s="8"/>
      <c r="J553"/>
    </row>
    <row r="554" spans="4:10" ht="12.75">
      <c r="D554"/>
      <c r="E554"/>
      <c r="F554"/>
      <c r="G554"/>
      <c r="H554" s="8"/>
      <c r="J554"/>
    </row>
    <row r="555" spans="4:10" ht="12.75">
      <c r="D555"/>
      <c r="E555"/>
      <c r="F555"/>
      <c r="G555"/>
      <c r="H555" s="8"/>
      <c r="J555"/>
    </row>
    <row r="556" spans="4:10" ht="12.75">
      <c r="D556"/>
      <c r="E556"/>
      <c r="F556"/>
      <c r="G556"/>
      <c r="H556" s="8"/>
      <c r="J556"/>
    </row>
    <row r="557" spans="4:10" ht="12.75">
      <c r="D557"/>
      <c r="E557"/>
      <c r="F557"/>
      <c r="G557"/>
      <c r="H557" s="8"/>
      <c r="J557"/>
    </row>
    <row r="558" spans="4:10" ht="12.75">
      <c r="D558"/>
      <c r="E558"/>
      <c r="F558"/>
      <c r="G558"/>
      <c r="H558" s="8"/>
      <c r="J558"/>
    </row>
    <row r="559" spans="4:10" ht="12.75">
      <c r="D559"/>
      <c r="E559"/>
      <c r="F559"/>
      <c r="G559"/>
      <c r="H559" s="8"/>
      <c r="J559"/>
    </row>
    <row r="560" spans="4:10" ht="12.75">
      <c r="D560"/>
      <c r="E560"/>
      <c r="F560"/>
      <c r="G560"/>
      <c r="H560" s="8"/>
      <c r="J560"/>
    </row>
    <row r="561" spans="4:10" ht="12.75">
      <c r="D561"/>
      <c r="E561"/>
      <c r="F561"/>
      <c r="G561"/>
      <c r="H561" s="8"/>
      <c r="J561"/>
    </row>
    <row r="562" spans="4:10" ht="12.75">
      <c r="D562"/>
      <c r="E562"/>
      <c r="F562"/>
      <c r="G562"/>
      <c r="H562" s="8"/>
      <c r="J562"/>
    </row>
    <row r="563" spans="4:10" ht="12.75">
      <c r="D563"/>
      <c r="E563"/>
      <c r="F563"/>
      <c r="G563"/>
      <c r="H563" s="8"/>
      <c r="J563"/>
    </row>
    <row r="564" spans="4:10" ht="12.75">
      <c r="D564"/>
      <c r="E564"/>
      <c r="F564"/>
      <c r="G564"/>
      <c r="H564" s="8"/>
      <c r="J564"/>
    </row>
    <row r="565" spans="4:10" ht="12.75">
      <c r="D565"/>
      <c r="E565"/>
      <c r="F565"/>
      <c r="G565"/>
      <c r="H565" s="8"/>
      <c r="J565"/>
    </row>
    <row r="566" spans="4:10" ht="12.75">
      <c r="D566"/>
      <c r="E566"/>
      <c r="F566"/>
      <c r="G566"/>
      <c r="H566" s="8"/>
      <c r="J566"/>
    </row>
    <row r="567" spans="4:10" ht="12.75">
      <c r="D567"/>
      <c r="E567"/>
      <c r="F567"/>
      <c r="G567"/>
      <c r="H567" s="8"/>
      <c r="J567"/>
    </row>
    <row r="568" spans="4:10" ht="12.75">
      <c r="D568"/>
      <c r="E568"/>
      <c r="F568"/>
      <c r="G568"/>
      <c r="H568" s="8"/>
      <c r="J568"/>
    </row>
    <row r="569" spans="4:10" ht="12.75">
      <c r="D569"/>
      <c r="E569"/>
      <c r="F569"/>
      <c r="G569"/>
      <c r="H569" s="8"/>
      <c r="J569"/>
    </row>
    <row r="570" spans="4:10" ht="12.75">
      <c r="D570"/>
      <c r="E570"/>
      <c r="F570"/>
      <c r="G570"/>
      <c r="H570" s="8"/>
      <c r="J570"/>
    </row>
    <row r="571" spans="4:10" ht="12.75">
      <c r="D571"/>
      <c r="E571"/>
      <c r="F571"/>
      <c r="G571"/>
      <c r="H571" s="8"/>
      <c r="J571"/>
    </row>
    <row r="572" spans="4:10" ht="12.75">
      <c r="D572"/>
      <c r="E572"/>
      <c r="F572"/>
      <c r="G572"/>
      <c r="H572" s="8"/>
      <c r="J572"/>
    </row>
    <row r="573" spans="4:10" ht="12.75">
      <c r="D573"/>
      <c r="E573"/>
      <c r="F573"/>
      <c r="G573"/>
      <c r="H573" s="8"/>
      <c r="J573"/>
    </row>
    <row r="574" spans="4:10" ht="12.75">
      <c r="D574"/>
      <c r="E574"/>
      <c r="F574"/>
      <c r="G574"/>
      <c r="H574" s="8"/>
      <c r="J574"/>
    </row>
    <row r="575" spans="4:10" ht="12.75">
      <c r="D575"/>
      <c r="E575"/>
      <c r="F575"/>
      <c r="G575"/>
      <c r="H575" s="8"/>
      <c r="J575"/>
    </row>
    <row r="576" spans="4:10" ht="12.75">
      <c r="D576"/>
      <c r="E576"/>
      <c r="F576"/>
      <c r="G576"/>
      <c r="H576" s="8"/>
      <c r="J576"/>
    </row>
    <row r="577" spans="4:10" ht="12.75">
      <c r="D577"/>
      <c r="E577"/>
      <c r="F577"/>
      <c r="G577"/>
      <c r="H577" s="8"/>
      <c r="J577"/>
    </row>
    <row r="578" spans="4:10" ht="12.75">
      <c r="D578"/>
      <c r="E578"/>
      <c r="F578"/>
      <c r="G578"/>
      <c r="H578" s="8"/>
      <c r="J578"/>
    </row>
    <row r="579" spans="4:10" ht="12.75">
      <c r="D579"/>
      <c r="E579"/>
      <c r="F579"/>
      <c r="G579"/>
      <c r="H579" s="8"/>
      <c r="J579"/>
    </row>
    <row r="580" spans="4:10" ht="12.75">
      <c r="D580"/>
      <c r="E580"/>
      <c r="F580"/>
      <c r="G580"/>
      <c r="H580" s="8"/>
      <c r="J580"/>
    </row>
    <row r="581" spans="4:10" ht="12.75">
      <c r="D581"/>
      <c r="E581"/>
      <c r="F581"/>
      <c r="G581"/>
      <c r="H581" s="8"/>
      <c r="J581"/>
    </row>
    <row r="582" spans="4:10" ht="12.75">
      <c r="D582"/>
      <c r="E582"/>
      <c r="F582"/>
      <c r="G582"/>
      <c r="H582" s="8"/>
      <c r="J582"/>
    </row>
    <row r="583" spans="4:10" ht="12.75">
      <c r="D583"/>
      <c r="E583"/>
      <c r="F583"/>
      <c r="G583"/>
      <c r="H583" s="8"/>
      <c r="J583"/>
    </row>
    <row r="584" spans="4:10" ht="12.75">
      <c r="D584"/>
      <c r="E584"/>
      <c r="F584"/>
      <c r="G584"/>
      <c r="H584" s="8"/>
      <c r="J584"/>
    </row>
    <row r="585" spans="4:10" ht="12.75">
      <c r="D585"/>
      <c r="E585"/>
      <c r="F585"/>
      <c r="G585"/>
      <c r="H585" s="8"/>
      <c r="J585"/>
    </row>
    <row r="586" spans="4:10" ht="12.75">
      <c r="D586"/>
      <c r="E586"/>
      <c r="F586"/>
      <c r="G586"/>
      <c r="H586" s="8"/>
      <c r="J586"/>
    </row>
    <row r="587" spans="4:10" ht="12.75">
      <c r="D587"/>
      <c r="E587"/>
      <c r="F587"/>
      <c r="G587"/>
      <c r="H587" s="8"/>
      <c r="J587"/>
    </row>
    <row r="588" spans="4:10" ht="12.75">
      <c r="D588"/>
      <c r="E588"/>
      <c r="F588"/>
      <c r="G588"/>
      <c r="H588" s="8"/>
      <c r="J588"/>
    </row>
    <row r="589" spans="4:10" ht="12.75">
      <c r="D589"/>
      <c r="E589"/>
      <c r="F589"/>
      <c r="G589"/>
      <c r="H589" s="8"/>
      <c r="J589"/>
    </row>
    <row r="590" spans="4:10" ht="12.75">
      <c r="D590"/>
      <c r="E590"/>
      <c r="F590"/>
      <c r="G590"/>
      <c r="H590" s="8"/>
      <c r="J590"/>
    </row>
    <row r="591" spans="4:10" ht="12.75">
      <c r="D591"/>
      <c r="E591"/>
      <c r="F591"/>
      <c r="G591"/>
      <c r="H591" s="8"/>
      <c r="J591"/>
    </row>
    <row r="592" spans="4:10" ht="12.75">
      <c r="D592"/>
      <c r="E592"/>
      <c r="F592"/>
      <c r="G592"/>
      <c r="H592" s="8"/>
      <c r="J592"/>
    </row>
    <row r="593" spans="4:10" ht="12.75">
      <c r="D593"/>
      <c r="E593"/>
      <c r="F593"/>
      <c r="G593"/>
      <c r="H593" s="8"/>
      <c r="J593"/>
    </row>
    <row r="594" spans="4:10" ht="12.75">
      <c r="D594"/>
      <c r="E594"/>
      <c r="F594"/>
      <c r="G594"/>
      <c r="H594" s="8"/>
      <c r="J594"/>
    </row>
    <row r="595" spans="4:10" ht="12.75">
      <c r="D595"/>
      <c r="E595"/>
      <c r="F595"/>
      <c r="G595"/>
      <c r="H595" s="8"/>
      <c r="J595"/>
    </row>
    <row r="596" spans="4:10" ht="12.75">
      <c r="D596"/>
      <c r="E596"/>
      <c r="F596"/>
      <c r="G596"/>
      <c r="H596" s="8"/>
      <c r="J596"/>
    </row>
    <row r="597" spans="4:10" ht="12.75">
      <c r="D597"/>
      <c r="E597"/>
      <c r="F597"/>
      <c r="G597"/>
      <c r="H597" s="8"/>
      <c r="J597"/>
    </row>
    <row r="598" spans="4:10" ht="12.75">
      <c r="D598"/>
      <c r="E598"/>
      <c r="F598"/>
      <c r="G598"/>
      <c r="H598" s="8"/>
      <c r="J598"/>
    </row>
    <row r="599" spans="4:10" ht="12.75">
      <c r="D599"/>
      <c r="E599"/>
      <c r="F599"/>
      <c r="G599"/>
      <c r="H599" s="8"/>
      <c r="J599"/>
    </row>
    <row r="600" spans="4:10" ht="12.75">
      <c r="D600"/>
      <c r="E600"/>
      <c r="F600"/>
      <c r="G600"/>
      <c r="H600" s="8"/>
      <c r="J600"/>
    </row>
    <row r="601" spans="4:10" ht="12.75">
      <c r="D601"/>
      <c r="E601"/>
      <c r="F601"/>
      <c r="G601"/>
      <c r="H601" s="8"/>
      <c r="J601"/>
    </row>
    <row r="602" spans="4:10" ht="12.75">
      <c r="D602"/>
      <c r="E602"/>
      <c r="F602"/>
      <c r="G602"/>
      <c r="H602" s="8"/>
      <c r="J602"/>
    </row>
    <row r="603" spans="4:10" ht="12.75">
      <c r="D603"/>
      <c r="E603"/>
      <c r="F603"/>
      <c r="G603"/>
      <c r="H603" s="8"/>
      <c r="J603"/>
    </row>
    <row r="604" spans="4:10" ht="12.75">
      <c r="D604"/>
      <c r="E604"/>
      <c r="F604"/>
      <c r="G604"/>
      <c r="H604" s="8"/>
      <c r="J604"/>
    </row>
    <row r="605" spans="4:10" ht="12.75">
      <c r="D605"/>
      <c r="E605"/>
      <c r="F605"/>
      <c r="G605"/>
      <c r="H605" s="8"/>
      <c r="J605"/>
    </row>
    <row r="606" spans="4:10" ht="12.75">
      <c r="D606"/>
      <c r="E606"/>
      <c r="F606"/>
      <c r="G606"/>
      <c r="H606" s="8"/>
      <c r="J606"/>
    </row>
    <row r="607" spans="4:10" ht="12.75">
      <c r="D607"/>
      <c r="E607"/>
      <c r="F607"/>
      <c r="G607"/>
      <c r="H607" s="8"/>
      <c r="J607"/>
    </row>
    <row r="608" spans="4:10" ht="12.75">
      <c r="D608"/>
      <c r="E608"/>
      <c r="F608"/>
      <c r="G608"/>
      <c r="H608" s="8"/>
      <c r="J608"/>
    </row>
    <row r="609" spans="4:10" ht="12.75">
      <c r="D609"/>
      <c r="E609"/>
      <c r="F609"/>
      <c r="G609"/>
      <c r="H609" s="8"/>
      <c r="J609"/>
    </row>
    <row r="610" spans="4:10" ht="12.75">
      <c r="D610"/>
      <c r="E610"/>
      <c r="F610"/>
      <c r="G610"/>
      <c r="H610" s="8"/>
      <c r="J610"/>
    </row>
    <row r="611" spans="4:10" ht="12.75">
      <c r="D611"/>
      <c r="E611"/>
      <c r="F611"/>
      <c r="G611"/>
      <c r="H611" s="8"/>
      <c r="J611"/>
    </row>
    <row r="612" spans="4:10" ht="12.75">
      <c r="D612"/>
      <c r="E612"/>
      <c r="F612"/>
      <c r="G612"/>
      <c r="H612" s="8"/>
      <c r="J612"/>
    </row>
    <row r="613" spans="4:10" ht="12.75">
      <c r="D613"/>
      <c r="E613"/>
      <c r="F613"/>
      <c r="G613"/>
      <c r="H613" s="8"/>
      <c r="J613"/>
    </row>
    <row r="614" spans="4:10" ht="12.75">
      <c r="D614"/>
      <c r="E614"/>
      <c r="F614"/>
      <c r="G614"/>
      <c r="H614" s="8"/>
      <c r="J614"/>
    </row>
    <row r="615" spans="4:10" ht="12.75">
      <c r="D615"/>
      <c r="E615"/>
      <c r="F615"/>
      <c r="G615"/>
      <c r="H615" s="8"/>
      <c r="J615"/>
    </row>
    <row r="616" spans="4:10" ht="12.75">
      <c r="D616"/>
      <c r="E616"/>
      <c r="F616"/>
      <c r="G616"/>
      <c r="H616" s="8"/>
      <c r="J616"/>
    </row>
    <row r="617" spans="4:10" ht="12.75">
      <c r="D617"/>
      <c r="E617"/>
      <c r="F617"/>
      <c r="G617"/>
      <c r="H617" s="8"/>
      <c r="J617"/>
    </row>
    <row r="618" spans="4:10" ht="12.75">
      <c r="D618"/>
      <c r="E618"/>
      <c r="F618"/>
      <c r="G618"/>
      <c r="H618" s="8"/>
      <c r="J618"/>
    </row>
    <row r="619" spans="4:10" ht="12.75">
      <c r="D619"/>
      <c r="E619"/>
      <c r="F619"/>
      <c r="G619"/>
      <c r="H619" s="8"/>
      <c r="J619"/>
    </row>
    <row r="620" spans="4:10" ht="12.75">
      <c r="D620"/>
      <c r="E620"/>
      <c r="F620"/>
      <c r="G620"/>
      <c r="H620" s="8"/>
      <c r="J620"/>
    </row>
    <row r="621" spans="4:10" ht="12.75">
      <c r="D621"/>
      <c r="E621"/>
      <c r="F621"/>
      <c r="G621"/>
      <c r="H621" s="8"/>
      <c r="J621"/>
    </row>
    <row r="622" spans="4:10" ht="12.75">
      <c r="D622"/>
      <c r="E622"/>
      <c r="F622"/>
      <c r="G622"/>
      <c r="H622" s="8"/>
      <c r="J622"/>
    </row>
    <row r="623" spans="4:10" ht="12.75">
      <c r="D623"/>
      <c r="E623"/>
      <c r="F623"/>
      <c r="G623"/>
      <c r="H623" s="8"/>
      <c r="J623"/>
    </row>
    <row r="624" spans="4:10" ht="12.75">
      <c r="D624"/>
      <c r="E624"/>
      <c r="F624"/>
      <c r="G624"/>
      <c r="H624" s="8"/>
      <c r="J624"/>
    </row>
    <row r="625" spans="4:10" ht="12.75">
      <c r="D625"/>
      <c r="E625"/>
      <c r="F625"/>
      <c r="G625"/>
      <c r="H625" s="8"/>
      <c r="J625"/>
    </row>
    <row r="626" spans="4:10" ht="12.75">
      <c r="D626"/>
      <c r="E626"/>
      <c r="F626"/>
      <c r="G626"/>
      <c r="H626" s="8"/>
      <c r="J626"/>
    </row>
    <row r="627" spans="4:10" ht="12.75">
      <c r="D627"/>
      <c r="E627"/>
      <c r="F627"/>
      <c r="G627"/>
      <c r="H627" s="8"/>
      <c r="J627"/>
    </row>
    <row r="628" spans="4:10" ht="12.75">
      <c r="D628"/>
      <c r="E628"/>
      <c r="F628"/>
      <c r="G628"/>
      <c r="H628" s="8"/>
      <c r="J628"/>
    </row>
    <row r="629" spans="4:10" ht="12.75">
      <c r="D629"/>
      <c r="E629"/>
      <c r="F629"/>
      <c r="G629"/>
      <c r="H629" s="8"/>
      <c r="J629"/>
    </row>
    <row r="630" spans="4:10" ht="12.75">
      <c r="D630"/>
      <c r="E630"/>
      <c r="F630"/>
      <c r="G630"/>
      <c r="H630" s="8"/>
      <c r="J630"/>
    </row>
    <row r="631" spans="4:10" ht="12.75">
      <c r="D631"/>
      <c r="E631"/>
      <c r="F631"/>
      <c r="G631"/>
      <c r="H631" s="8"/>
      <c r="J631"/>
    </row>
    <row r="632" spans="4:10" ht="12.75">
      <c r="D632"/>
      <c r="E632"/>
      <c r="F632"/>
      <c r="G632"/>
      <c r="H632" s="8"/>
      <c r="J632"/>
    </row>
    <row r="633" spans="4:10" ht="12.75">
      <c r="D633"/>
      <c r="E633"/>
      <c r="F633"/>
      <c r="G633"/>
      <c r="H633" s="8"/>
      <c r="J633"/>
    </row>
    <row r="634" spans="4:10" ht="12.75">
      <c r="D634"/>
      <c r="E634"/>
      <c r="F634"/>
      <c r="G634"/>
      <c r="H634" s="8"/>
      <c r="J634"/>
    </row>
    <row r="635" spans="4:10" ht="12.75">
      <c r="D635"/>
      <c r="E635"/>
      <c r="F635"/>
      <c r="G635"/>
      <c r="H635" s="8"/>
      <c r="J635"/>
    </row>
    <row r="636" spans="4:10" ht="12.75">
      <c r="D636"/>
      <c r="E636"/>
      <c r="F636"/>
      <c r="G636"/>
      <c r="H636" s="8"/>
      <c r="J636"/>
    </row>
    <row r="637" spans="4:10" ht="12.75">
      <c r="D637"/>
      <c r="E637"/>
      <c r="F637"/>
      <c r="G637"/>
      <c r="H637" s="8"/>
      <c r="J637"/>
    </row>
    <row r="638" spans="4:10" ht="12.75">
      <c r="D638"/>
      <c r="E638"/>
      <c r="F638"/>
      <c r="G638"/>
      <c r="H638" s="8"/>
      <c r="J638"/>
    </row>
    <row r="639" spans="4:10" ht="12.75">
      <c r="D639"/>
      <c r="E639"/>
      <c r="F639"/>
      <c r="G639"/>
      <c r="H639" s="8"/>
      <c r="J639"/>
    </row>
    <row r="640" spans="4:10" ht="12.75">
      <c r="D640"/>
      <c r="E640"/>
      <c r="F640"/>
      <c r="G640"/>
      <c r="H640" s="8"/>
      <c r="J640"/>
    </row>
    <row r="641" spans="4:10" ht="12.75">
      <c r="D641"/>
      <c r="E641"/>
      <c r="F641"/>
      <c r="G641"/>
      <c r="H641" s="8"/>
      <c r="J641"/>
    </row>
    <row r="642" spans="4:10" ht="12.75">
      <c r="D642"/>
      <c r="E642"/>
      <c r="F642"/>
      <c r="G642"/>
      <c r="H642" s="8"/>
      <c r="J642"/>
    </row>
    <row r="643" spans="4:10" ht="12.75">
      <c r="D643"/>
      <c r="E643"/>
      <c r="F643"/>
      <c r="G643"/>
      <c r="H643" s="8"/>
      <c r="J643"/>
    </row>
    <row r="644" spans="4:10" ht="12.75">
      <c r="D644"/>
      <c r="E644"/>
      <c r="F644"/>
      <c r="G644"/>
      <c r="H644" s="8"/>
      <c r="J644"/>
    </row>
    <row r="645" spans="4:10" ht="12.75">
      <c r="D645"/>
      <c r="E645"/>
      <c r="F645"/>
      <c r="G645"/>
      <c r="H645" s="8"/>
      <c r="J645"/>
    </row>
    <row r="646" spans="4:10" ht="12.75">
      <c r="D646"/>
      <c r="E646"/>
      <c r="F646"/>
      <c r="G646"/>
      <c r="H646" s="8"/>
      <c r="J646"/>
    </row>
    <row r="647" spans="4:10" ht="12.75">
      <c r="D647"/>
      <c r="E647"/>
      <c r="F647"/>
      <c r="G647"/>
      <c r="H647" s="8"/>
      <c r="J647"/>
    </row>
    <row r="648" spans="4:10" ht="12.75">
      <c r="D648"/>
      <c r="E648"/>
      <c r="F648"/>
      <c r="G648"/>
      <c r="H648" s="8"/>
      <c r="J648"/>
    </row>
    <row r="649" spans="4:10" ht="12.75">
      <c r="D649"/>
      <c r="E649"/>
      <c r="F649"/>
      <c r="G649"/>
      <c r="H649" s="8"/>
      <c r="J649"/>
    </row>
    <row r="650" spans="4:10" ht="12.75">
      <c r="D650"/>
      <c r="E650"/>
      <c r="F650"/>
      <c r="G650"/>
      <c r="H650" s="8"/>
      <c r="J650"/>
    </row>
    <row r="651" spans="4:10" ht="12.75">
      <c r="D651"/>
      <c r="E651"/>
      <c r="F651"/>
      <c r="G651"/>
      <c r="H651" s="8"/>
      <c r="J651"/>
    </row>
    <row r="652" spans="4:10" ht="12.75">
      <c r="D652"/>
      <c r="E652"/>
      <c r="F652"/>
      <c r="G652"/>
      <c r="H652" s="8"/>
      <c r="J652"/>
    </row>
    <row r="653" spans="4:10" ht="12.75">
      <c r="D653"/>
      <c r="E653"/>
      <c r="F653"/>
      <c r="G653"/>
      <c r="H653" s="8"/>
      <c r="J653"/>
    </row>
    <row r="654" spans="4:10" ht="12.75">
      <c r="D654"/>
      <c r="E654"/>
      <c r="F654"/>
      <c r="G654"/>
      <c r="H654" s="8"/>
      <c r="J654"/>
    </row>
    <row r="655" spans="4:10" ht="12.75">
      <c r="D655"/>
      <c r="E655"/>
      <c r="F655"/>
      <c r="G655"/>
      <c r="H655" s="8"/>
      <c r="J655"/>
    </row>
    <row r="656" spans="4:10" ht="12.75">
      <c r="D656"/>
      <c r="E656"/>
      <c r="F656"/>
      <c r="G656"/>
      <c r="H656" s="8"/>
      <c r="J656"/>
    </row>
    <row r="657" spans="4:10" ht="12.75">
      <c r="D657"/>
      <c r="E657"/>
      <c r="F657"/>
      <c r="G657"/>
      <c r="H657" s="8"/>
      <c r="J657"/>
    </row>
    <row r="658" spans="4:10" ht="12.75">
      <c r="D658"/>
      <c r="E658"/>
      <c r="F658"/>
      <c r="G658"/>
      <c r="H658" s="8"/>
      <c r="J658"/>
    </row>
    <row r="659" spans="4:10" ht="12.75">
      <c r="D659"/>
      <c r="E659"/>
      <c r="F659"/>
      <c r="G659"/>
      <c r="H659" s="8"/>
      <c r="J659"/>
    </row>
    <row r="660" spans="4:10" ht="12.75">
      <c r="D660"/>
      <c r="E660"/>
      <c r="F660"/>
      <c r="G660"/>
      <c r="H660" s="8"/>
      <c r="J660"/>
    </row>
    <row r="661" spans="4:10" ht="12.75">
      <c r="D661"/>
      <c r="E661"/>
      <c r="F661"/>
      <c r="G661"/>
      <c r="H661" s="8"/>
      <c r="J661"/>
    </row>
    <row r="662" spans="4:10" ht="12.75">
      <c r="D662"/>
      <c r="E662"/>
      <c r="F662"/>
      <c r="G662"/>
      <c r="H662" s="8"/>
      <c r="J662"/>
    </row>
    <row r="663" spans="4:10" ht="12.75">
      <c r="D663"/>
      <c r="E663"/>
      <c r="F663"/>
      <c r="G663"/>
      <c r="H663" s="8"/>
      <c r="J663"/>
    </row>
    <row r="664" spans="4:10" ht="12.75">
      <c r="D664"/>
      <c r="E664"/>
      <c r="F664"/>
      <c r="G664"/>
      <c r="H664" s="8"/>
      <c r="J664"/>
    </row>
    <row r="665" spans="4:10" ht="12.75">
      <c r="D665"/>
      <c r="E665"/>
      <c r="F665"/>
      <c r="G665"/>
      <c r="H665" s="8"/>
      <c r="J665"/>
    </row>
    <row r="666" spans="4:10" ht="12.75">
      <c r="D666"/>
      <c r="E666"/>
      <c r="F666"/>
      <c r="G666"/>
      <c r="H666" s="8"/>
      <c r="J666"/>
    </row>
    <row r="667" spans="4:10" ht="12.75">
      <c r="D667"/>
      <c r="E667"/>
      <c r="F667"/>
      <c r="G667"/>
      <c r="H667" s="8"/>
      <c r="J667"/>
    </row>
    <row r="668" spans="4:10" ht="12.75">
      <c r="D668"/>
      <c r="E668"/>
      <c r="F668"/>
      <c r="G668"/>
      <c r="H668" s="8"/>
      <c r="J668"/>
    </row>
    <row r="669" spans="4:10" ht="12.75">
      <c r="D669"/>
      <c r="E669"/>
      <c r="F669"/>
      <c r="G669"/>
      <c r="H669" s="8"/>
      <c r="J669"/>
    </row>
    <row r="670" spans="4:10" ht="12.75">
      <c r="D670"/>
      <c r="E670"/>
      <c r="F670"/>
      <c r="G670"/>
      <c r="H670" s="8"/>
      <c r="J670"/>
    </row>
    <row r="671" spans="4:10" ht="12.75">
      <c r="D671"/>
      <c r="E671"/>
      <c r="F671"/>
      <c r="G671"/>
      <c r="H671" s="8"/>
      <c r="J671"/>
    </row>
    <row r="672" spans="4:10" ht="12.75">
      <c r="D672"/>
      <c r="E672"/>
      <c r="F672"/>
      <c r="G672"/>
      <c r="H672" s="8"/>
      <c r="J672"/>
    </row>
    <row r="673" spans="4:10" ht="12.75">
      <c r="D673"/>
      <c r="E673"/>
      <c r="F673"/>
      <c r="G673"/>
      <c r="H673" s="8"/>
      <c r="J673"/>
    </row>
    <row r="674" spans="4:10" ht="12.75">
      <c r="D674"/>
      <c r="E674"/>
      <c r="F674"/>
      <c r="G674"/>
      <c r="H674" s="8"/>
      <c r="J674"/>
    </row>
    <row r="675" spans="4:10" ht="12.75">
      <c r="D675"/>
      <c r="E675"/>
      <c r="F675"/>
      <c r="G675"/>
      <c r="H675" s="8"/>
      <c r="J675"/>
    </row>
    <row r="676" spans="4:10" ht="12.75">
      <c r="D676"/>
      <c r="E676"/>
      <c r="F676"/>
      <c r="G676"/>
      <c r="H676" s="8"/>
      <c r="J676"/>
    </row>
    <row r="677" spans="4:10" ht="12.75">
      <c r="D677"/>
      <c r="E677"/>
      <c r="F677"/>
      <c r="G677"/>
      <c r="H677" s="8"/>
      <c r="J677"/>
    </row>
    <row r="678" spans="4:10" ht="12.75">
      <c r="D678"/>
      <c r="E678"/>
      <c r="F678"/>
      <c r="G678"/>
      <c r="H678" s="8"/>
      <c r="J678"/>
    </row>
    <row r="679" spans="4:10" ht="12.75">
      <c r="D679"/>
      <c r="E679"/>
      <c r="F679"/>
      <c r="G679"/>
      <c r="H679" s="8"/>
      <c r="J679"/>
    </row>
    <row r="680" spans="4:10" ht="12.75">
      <c r="D680"/>
      <c r="E680"/>
      <c r="F680"/>
      <c r="G680"/>
      <c r="H680" s="8"/>
      <c r="J680"/>
    </row>
    <row r="681" spans="4:10" ht="12.75">
      <c r="D681"/>
      <c r="E681"/>
      <c r="F681"/>
      <c r="G681"/>
      <c r="H681" s="8"/>
      <c r="J681"/>
    </row>
    <row r="682" spans="4:10" ht="12.75">
      <c r="D682"/>
      <c r="E682"/>
      <c r="F682"/>
      <c r="G682"/>
      <c r="H682" s="8"/>
      <c r="J682"/>
    </row>
    <row r="683" spans="4:10" ht="12.75">
      <c r="D683"/>
      <c r="E683"/>
      <c r="F683"/>
      <c r="G683"/>
      <c r="H683" s="8"/>
      <c r="J683"/>
    </row>
    <row r="684" spans="4:10" ht="12.75">
      <c r="D684"/>
      <c r="E684"/>
      <c r="F684"/>
      <c r="G684"/>
      <c r="H684" s="8"/>
      <c r="J684"/>
    </row>
    <row r="685" spans="4:10" ht="12.75">
      <c r="D685"/>
      <c r="E685"/>
      <c r="F685"/>
      <c r="G685"/>
      <c r="H685" s="8"/>
      <c r="J685"/>
    </row>
    <row r="686" spans="4:10" ht="12.75">
      <c r="D686"/>
      <c r="E686"/>
      <c r="F686"/>
      <c r="G686"/>
      <c r="H686" s="8"/>
      <c r="J686"/>
    </row>
    <row r="687" spans="4:10" ht="12.75">
      <c r="D687"/>
      <c r="E687"/>
      <c r="F687"/>
      <c r="G687"/>
      <c r="H687" s="8"/>
      <c r="J687"/>
    </row>
    <row r="688" spans="4:10" ht="12.75">
      <c r="D688"/>
      <c r="E688"/>
      <c r="F688"/>
      <c r="G688"/>
      <c r="H688" s="8"/>
      <c r="J688"/>
    </row>
    <row r="689" spans="4:10" ht="12.75">
      <c r="D689"/>
      <c r="E689"/>
      <c r="F689"/>
      <c r="G689"/>
      <c r="H689" s="8"/>
      <c r="J689"/>
    </row>
    <row r="690" spans="4:10" ht="12.75">
      <c r="D690"/>
      <c r="E690"/>
      <c r="F690"/>
      <c r="G690"/>
      <c r="H690" s="8"/>
      <c r="J690"/>
    </row>
    <row r="691" spans="4:10" ht="12.75">
      <c r="D691"/>
      <c r="E691"/>
      <c r="F691"/>
      <c r="G691"/>
      <c r="H691" s="8"/>
      <c r="J691"/>
    </row>
    <row r="692" spans="4:10" ht="12.75">
      <c r="D692"/>
      <c r="E692"/>
      <c r="F692"/>
      <c r="G692"/>
      <c r="H692" s="8"/>
      <c r="J692"/>
    </row>
    <row r="693" spans="4:10" ht="12.75">
      <c r="D693"/>
      <c r="E693"/>
      <c r="F693"/>
      <c r="G693"/>
      <c r="H693" s="8"/>
      <c r="J693"/>
    </row>
    <row r="694" spans="4:10" ht="12.75">
      <c r="D694"/>
      <c r="E694"/>
      <c r="F694"/>
      <c r="G694"/>
      <c r="H694" s="8"/>
      <c r="J694"/>
    </row>
    <row r="695" spans="4:10" ht="12.75">
      <c r="D695"/>
      <c r="E695"/>
      <c r="F695"/>
      <c r="G695"/>
      <c r="H695" s="8"/>
      <c r="J695"/>
    </row>
    <row r="696" spans="4:10" ht="12.75">
      <c r="D696"/>
      <c r="E696"/>
      <c r="F696"/>
      <c r="G696"/>
      <c r="H696" s="8"/>
      <c r="J696"/>
    </row>
    <row r="697" spans="4:10" ht="12.75">
      <c r="D697"/>
      <c r="E697"/>
      <c r="F697"/>
      <c r="G697"/>
      <c r="H697" s="8"/>
      <c r="J697"/>
    </row>
    <row r="698" spans="4:10" ht="12.75">
      <c r="D698"/>
      <c r="E698"/>
      <c r="F698"/>
      <c r="G698"/>
      <c r="H698" s="8"/>
      <c r="J698"/>
    </row>
    <row r="699" spans="4:10" ht="12.75">
      <c r="D699"/>
      <c r="E699"/>
      <c r="F699"/>
      <c r="G699"/>
      <c r="H699" s="8"/>
      <c r="J699"/>
    </row>
    <row r="700" spans="4:10" ht="12.75">
      <c r="D700"/>
      <c r="E700"/>
      <c r="F700"/>
      <c r="G700"/>
      <c r="H700" s="8"/>
      <c r="J700"/>
    </row>
    <row r="701" spans="4:10" ht="12.75">
      <c r="D701"/>
      <c r="E701"/>
      <c r="F701"/>
      <c r="G701"/>
      <c r="H701" s="8"/>
      <c r="J701"/>
    </row>
    <row r="702" spans="4:10" ht="12.75">
      <c r="D702"/>
      <c r="E702"/>
      <c r="F702"/>
      <c r="G702"/>
      <c r="H702" s="8"/>
      <c r="J702"/>
    </row>
    <row r="703" spans="4:10" ht="12.75">
      <c r="D703"/>
      <c r="E703"/>
      <c r="F703"/>
      <c r="G703"/>
      <c r="H703" s="8"/>
      <c r="J703"/>
    </row>
    <row r="704" spans="4:10" ht="12.75">
      <c r="D704"/>
      <c r="E704"/>
      <c r="F704"/>
      <c r="G704"/>
      <c r="H704" s="8"/>
      <c r="J704"/>
    </row>
    <row r="705" spans="4:10" ht="12.75">
      <c r="D705"/>
      <c r="E705"/>
      <c r="F705"/>
      <c r="G705"/>
      <c r="H705" s="8"/>
      <c r="J705"/>
    </row>
    <row r="706" spans="4:10" ht="12.75">
      <c r="D706"/>
      <c r="E706"/>
      <c r="F706"/>
      <c r="G706"/>
      <c r="H706" s="8"/>
      <c r="J706"/>
    </row>
    <row r="707" spans="4:10" ht="12.75">
      <c r="D707"/>
      <c r="E707"/>
      <c r="F707"/>
      <c r="G707"/>
      <c r="H707" s="8"/>
      <c r="J707"/>
    </row>
    <row r="708" spans="4:10" ht="12.75">
      <c r="D708"/>
      <c r="E708"/>
      <c r="F708"/>
      <c r="G708"/>
      <c r="H708" s="8"/>
      <c r="J708"/>
    </row>
    <row r="709" spans="4:10" ht="12.75">
      <c r="D709"/>
      <c r="E709"/>
      <c r="F709"/>
      <c r="G709"/>
      <c r="H709" s="8"/>
      <c r="J709"/>
    </row>
    <row r="710" spans="4:10" ht="12.75">
      <c r="D710"/>
      <c r="E710"/>
      <c r="F710"/>
      <c r="G710"/>
      <c r="H710" s="8"/>
      <c r="J710"/>
    </row>
    <row r="711" spans="4:10" ht="12.75">
      <c r="D711"/>
      <c r="E711"/>
      <c r="F711"/>
      <c r="G711"/>
      <c r="H711" s="8"/>
      <c r="J711"/>
    </row>
    <row r="712" spans="4:10" ht="12.75">
      <c r="D712"/>
      <c r="E712"/>
      <c r="F712"/>
      <c r="G712"/>
      <c r="H712" s="8"/>
      <c r="J712"/>
    </row>
    <row r="713" spans="4:10" ht="12.75">
      <c r="D713"/>
      <c r="E713"/>
      <c r="F713"/>
      <c r="G713"/>
      <c r="H713" s="8"/>
      <c r="J713"/>
    </row>
    <row r="714" spans="4:10" ht="12.75">
      <c r="D714"/>
      <c r="E714"/>
      <c r="F714"/>
      <c r="G714"/>
      <c r="H714" s="8"/>
      <c r="J714"/>
    </row>
    <row r="715" spans="4:10" ht="12.75">
      <c r="D715"/>
      <c r="E715"/>
      <c r="F715"/>
      <c r="G715"/>
      <c r="H715" s="8"/>
      <c r="J715"/>
    </row>
    <row r="716" spans="4:10" ht="12.75">
      <c r="D716"/>
      <c r="E716"/>
      <c r="F716"/>
      <c r="G716"/>
      <c r="H716" s="8"/>
      <c r="J716"/>
    </row>
    <row r="717" spans="4:10" ht="12.75">
      <c r="D717"/>
      <c r="E717"/>
      <c r="F717"/>
      <c r="G717"/>
      <c r="H717" s="8"/>
      <c r="J717"/>
    </row>
    <row r="718" spans="4:10" ht="12.75">
      <c r="D718"/>
      <c r="E718"/>
      <c r="F718"/>
      <c r="G718"/>
      <c r="H718" s="8"/>
      <c r="J718"/>
    </row>
    <row r="719" spans="4:10" ht="12.75">
      <c r="D719"/>
      <c r="E719"/>
      <c r="F719"/>
      <c r="G719"/>
      <c r="H719" s="8"/>
      <c r="J719"/>
    </row>
    <row r="720" spans="4:10" ht="12.75">
      <c r="D720"/>
      <c r="E720"/>
      <c r="F720"/>
      <c r="G720"/>
      <c r="H720" s="8"/>
      <c r="J720"/>
    </row>
    <row r="721" spans="4:10" ht="12.75">
      <c r="D721"/>
      <c r="E721"/>
      <c r="F721"/>
      <c r="G721"/>
      <c r="H721" s="8"/>
      <c r="J721"/>
    </row>
    <row r="722" spans="4:10" ht="12.75">
      <c r="D722"/>
      <c r="E722"/>
      <c r="F722"/>
      <c r="G722"/>
      <c r="H722" s="8"/>
      <c r="J722"/>
    </row>
    <row r="723" spans="4:10" ht="12.75">
      <c r="D723"/>
      <c r="E723"/>
      <c r="F723"/>
      <c r="G723"/>
      <c r="H723" s="8"/>
      <c r="J723"/>
    </row>
    <row r="724" spans="4:10" ht="12.75">
      <c r="D724"/>
      <c r="E724"/>
      <c r="F724"/>
      <c r="G724"/>
      <c r="H724" s="8"/>
      <c r="J724"/>
    </row>
    <row r="725" spans="4:10" ht="12.75">
      <c r="D725"/>
      <c r="E725"/>
      <c r="F725"/>
      <c r="G725"/>
      <c r="H725" s="8"/>
      <c r="J725"/>
    </row>
    <row r="726" spans="4:10" ht="12.75">
      <c r="D726"/>
      <c r="E726"/>
      <c r="F726"/>
      <c r="G726"/>
      <c r="H726" s="8"/>
      <c r="J726"/>
    </row>
    <row r="727" spans="4:10" ht="12.75">
      <c r="D727"/>
      <c r="E727"/>
      <c r="F727"/>
      <c r="G727"/>
      <c r="H727" s="8"/>
      <c r="J727"/>
    </row>
    <row r="728" spans="4:10" ht="12.75">
      <c r="D728"/>
      <c r="E728"/>
      <c r="F728"/>
      <c r="G728"/>
      <c r="H728" s="8"/>
      <c r="J728"/>
    </row>
    <row r="729" spans="4:10" ht="12.75">
      <c r="D729"/>
      <c r="E729"/>
      <c r="F729"/>
      <c r="G729"/>
      <c r="H729" s="8"/>
      <c r="J729"/>
    </row>
    <row r="730" spans="4:10" ht="12.75">
      <c r="D730"/>
      <c r="E730"/>
      <c r="F730"/>
      <c r="G730"/>
      <c r="H730" s="8"/>
      <c r="J730"/>
    </row>
    <row r="731" spans="4:10" ht="12.75">
      <c r="D731"/>
      <c r="E731"/>
      <c r="F731"/>
      <c r="G731"/>
      <c r="H731" s="8"/>
      <c r="J731"/>
    </row>
    <row r="732" spans="4:10" ht="12.75">
      <c r="D732"/>
      <c r="E732"/>
      <c r="F732"/>
      <c r="G732"/>
      <c r="H732" s="8"/>
      <c r="J732"/>
    </row>
    <row r="733" spans="4:10" ht="12.75">
      <c r="D733"/>
      <c r="E733"/>
      <c r="F733"/>
      <c r="G733"/>
      <c r="H733" s="8"/>
      <c r="J733"/>
    </row>
    <row r="734" spans="4:10" ht="12.75">
      <c r="D734"/>
      <c r="E734"/>
      <c r="F734"/>
      <c r="G734"/>
      <c r="H734" s="8"/>
      <c r="J734"/>
    </row>
    <row r="735" spans="4:10" ht="12.75">
      <c r="D735"/>
      <c r="E735"/>
      <c r="F735"/>
      <c r="G735"/>
      <c r="H735" s="8"/>
      <c r="J735"/>
    </row>
    <row r="736" spans="4:10" ht="12.75">
      <c r="D736"/>
      <c r="E736"/>
      <c r="F736"/>
      <c r="G736"/>
      <c r="H736" s="8"/>
      <c r="J736"/>
    </row>
    <row r="737" spans="4:10" ht="12.75">
      <c r="D737"/>
      <c r="E737"/>
      <c r="F737"/>
      <c r="G737"/>
      <c r="H737" s="8"/>
      <c r="J737"/>
    </row>
    <row r="738" spans="4:10" ht="12.75">
      <c r="D738"/>
      <c r="E738"/>
      <c r="F738"/>
      <c r="G738"/>
      <c r="H738" s="8"/>
      <c r="J738"/>
    </row>
    <row r="739" spans="4:10" ht="12.75">
      <c r="D739"/>
      <c r="E739"/>
      <c r="F739"/>
      <c r="G739"/>
      <c r="H739" s="8"/>
      <c r="J739"/>
    </row>
    <row r="740" spans="4:10" ht="12.75">
      <c r="D740"/>
      <c r="E740"/>
      <c r="F740"/>
      <c r="G740"/>
      <c r="H740" s="8"/>
      <c r="J740"/>
    </row>
    <row r="741" spans="4:10" ht="12.75">
      <c r="D741"/>
      <c r="E741"/>
      <c r="F741"/>
      <c r="G741"/>
      <c r="H741" s="8"/>
      <c r="J741"/>
    </row>
    <row r="742" spans="4:10" ht="12.75">
      <c r="D742"/>
      <c r="E742"/>
      <c r="F742"/>
      <c r="G742"/>
      <c r="H742" s="8"/>
      <c r="J742"/>
    </row>
    <row r="743" spans="4:10" ht="12.75">
      <c r="D743"/>
      <c r="E743"/>
      <c r="F743"/>
      <c r="G743"/>
      <c r="H743" s="8"/>
      <c r="J743"/>
    </row>
    <row r="744" spans="4:10" ht="12.75">
      <c r="D744"/>
      <c r="E744"/>
      <c r="F744"/>
      <c r="G744"/>
      <c r="H744" s="8"/>
      <c r="J744"/>
    </row>
    <row r="745" spans="4:10" ht="12.75">
      <c r="D745"/>
      <c r="E745"/>
      <c r="F745"/>
      <c r="G745"/>
      <c r="H745" s="8"/>
      <c r="J745"/>
    </row>
    <row r="746" spans="4:10" ht="12.75">
      <c r="D746"/>
      <c r="E746"/>
      <c r="F746"/>
      <c r="G746"/>
      <c r="H746" s="8"/>
      <c r="J746"/>
    </row>
    <row r="747" spans="4:10" ht="12.75">
      <c r="D747"/>
      <c r="E747"/>
      <c r="F747"/>
      <c r="G747"/>
      <c r="H747" s="8"/>
      <c r="J747"/>
    </row>
    <row r="748" spans="4:10" ht="12.75">
      <c r="D748"/>
      <c r="E748"/>
      <c r="F748"/>
      <c r="G748"/>
      <c r="H748" s="8"/>
      <c r="J748"/>
    </row>
    <row r="749" spans="4:10" ht="12.75">
      <c r="D749"/>
      <c r="E749"/>
      <c r="F749"/>
      <c r="G749"/>
      <c r="H749" s="8"/>
      <c r="J749"/>
    </row>
    <row r="750" spans="4:10" ht="12.75">
      <c r="D750"/>
      <c r="E750"/>
      <c r="F750"/>
      <c r="G750"/>
      <c r="H750" s="8"/>
      <c r="J750"/>
    </row>
    <row r="751" spans="4:10" ht="12.75">
      <c r="D751"/>
      <c r="E751"/>
      <c r="F751"/>
      <c r="G751"/>
      <c r="H751" s="8"/>
      <c r="J751"/>
    </row>
    <row r="752" spans="4:10" ht="12.75">
      <c r="D752"/>
      <c r="E752"/>
      <c r="F752"/>
      <c r="G752"/>
      <c r="H752" s="8"/>
      <c r="J752"/>
    </row>
    <row r="753" spans="4:10" ht="12.75">
      <c r="D753"/>
      <c r="E753"/>
      <c r="F753"/>
      <c r="G753"/>
      <c r="H753" s="8"/>
      <c r="J753"/>
    </row>
    <row r="754" spans="4:10" ht="12.75">
      <c r="D754"/>
      <c r="E754"/>
      <c r="F754"/>
      <c r="G754"/>
      <c r="H754" s="8"/>
      <c r="J754"/>
    </row>
    <row r="755" spans="4:10" ht="12.75">
      <c r="D755"/>
      <c r="E755"/>
      <c r="F755"/>
      <c r="G755"/>
      <c r="H755" s="8"/>
      <c r="J755"/>
    </row>
    <row r="756" spans="4:10" ht="12.75">
      <c r="D756"/>
      <c r="E756"/>
      <c r="F756"/>
      <c r="G756"/>
      <c r="H756" s="8"/>
      <c r="J756"/>
    </row>
    <row r="757" spans="4:10" ht="12.75">
      <c r="D757"/>
      <c r="E757"/>
      <c r="F757"/>
      <c r="G757"/>
      <c r="H757" s="8"/>
      <c r="J757"/>
    </row>
    <row r="758" spans="4:10" ht="12.75">
      <c r="D758"/>
      <c r="E758"/>
      <c r="F758"/>
      <c r="G758"/>
      <c r="H758" s="8"/>
      <c r="J758"/>
    </row>
    <row r="759" spans="4:10" ht="12.75">
      <c r="D759"/>
      <c r="E759"/>
      <c r="F759"/>
      <c r="G759"/>
      <c r="H759" s="8"/>
      <c r="J759"/>
    </row>
    <row r="760" spans="4:10" ht="12.75">
      <c r="D760"/>
      <c r="E760"/>
      <c r="F760"/>
      <c r="G760"/>
      <c r="H760" s="8"/>
      <c r="J760"/>
    </row>
    <row r="761" spans="4:10" ht="12.75">
      <c r="D761"/>
      <c r="E761"/>
      <c r="F761"/>
      <c r="G761"/>
      <c r="H761" s="8"/>
      <c r="J761"/>
    </row>
    <row r="762" spans="4:10" ht="12.75">
      <c r="D762"/>
      <c r="E762"/>
      <c r="F762"/>
      <c r="G762"/>
      <c r="H762" s="8"/>
      <c r="J762"/>
    </row>
    <row r="763" spans="4:10" ht="12.75">
      <c r="D763"/>
      <c r="E763"/>
      <c r="F763"/>
      <c r="G763"/>
      <c r="H763" s="8"/>
      <c r="J763"/>
    </row>
    <row r="764" spans="4:10" ht="12.75">
      <c r="D764"/>
      <c r="E764"/>
      <c r="F764"/>
      <c r="G764"/>
      <c r="H764" s="8"/>
      <c r="J764"/>
    </row>
    <row r="765" spans="4:10" ht="12.75">
      <c r="D765"/>
      <c r="E765"/>
      <c r="F765"/>
      <c r="G765"/>
      <c r="H765" s="8"/>
      <c r="J765"/>
    </row>
    <row r="766" spans="4:10" ht="12.75">
      <c r="D766"/>
      <c r="E766"/>
      <c r="F766"/>
      <c r="G766"/>
      <c r="H766" s="8"/>
      <c r="J766"/>
    </row>
    <row r="767" spans="4:10" ht="12.75">
      <c r="D767"/>
      <c r="E767"/>
      <c r="F767"/>
      <c r="G767"/>
      <c r="H767" s="8"/>
      <c r="J767"/>
    </row>
    <row r="768" spans="4:10" ht="12.75">
      <c r="D768"/>
      <c r="E768"/>
      <c r="F768"/>
      <c r="G768"/>
      <c r="H768" s="8"/>
      <c r="J768"/>
    </row>
    <row r="769" spans="4:10" ht="12.75">
      <c r="D769"/>
      <c r="E769"/>
      <c r="F769"/>
      <c r="G769"/>
      <c r="H769" s="8"/>
      <c r="J769"/>
    </row>
    <row r="770" spans="4:10" ht="12.75">
      <c r="D770"/>
      <c r="E770"/>
      <c r="F770"/>
      <c r="G770"/>
      <c r="H770" s="8"/>
      <c r="J770"/>
    </row>
    <row r="771" spans="4:10" ht="12.75">
      <c r="D771"/>
      <c r="E771"/>
      <c r="F771"/>
      <c r="G771"/>
      <c r="H771" s="8"/>
      <c r="J771"/>
    </row>
    <row r="772" spans="4:10" ht="12.75">
      <c r="D772"/>
      <c r="E772"/>
      <c r="F772"/>
      <c r="G772"/>
      <c r="H772" s="8"/>
      <c r="J772"/>
    </row>
    <row r="773" spans="4:10" ht="12.75">
      <c r="D773"/>
      <c r="E773"/>
      <c r="F773"/>
      <c r="G773"/>
      <c r="H773" s="8"/>
      <c r="J773"/>
    </row>
    <row r="774" spans="4:10" ht="12.75">
      <c r="D774"/>
      <c r="E774"/>
      <c r="F774"/>
      <c r="G774"/>
      <c r="H774" s="8"/>
      <c r="J774"/>
    </row>
    <row r="775" spans="4:10" ht="12.75">
      <c r="D775"/>
      <c r="E775"/>
      <c r="F775"/>
      <c r="G775"/>
      <c r="H775" s="8"/>
      <c r="J775"/>
    </row>
    <row r="776" spans="4:10" ht="12.75">
      <c r="D776"/>
      <c r="E776"/>
      <c r="F776"/>
      <c r="G776"/>
      <c r="H776" s="8"/>
      <c r="J776"/>
    </row>
    <row r="777" spans="4:10" ht="12.75">
      <c r="D777"/>
      <c r="E777"/>
      <c r="F777"/>
      <c r="G777"/>
      <c r="H777" s="8"/>
      <c r="J777"/>
    </row>
    <row r="778" spans="4:10" ht="12.75">
      <c r="D778"/>
      <c r="E778"/>
      <c r="F778"/>
      <c r="G778"/>
      <c r="H778" s="8"/>
      <c r="J778"/>
    </row>
    <row r="779" spans="4:10" ht="12.75">
      <c r="D779"/>
      <c r="E779"/>
      <c r="F779"/>
      <c r="G779"/>
      <c r="H779" s="8"/>
      <c r="J779"/>
    </row>
    <row r="780" spans="4:10" ht="12.75">
      <c r="D780"/>
      <c r="E780"/>
      <c r="F780"/>
      <c r="G780"/>
      <c r="H780" s="8"/>
      <c r="J780"/>
    </row>
    <row r="781" spans="4:10" ht="12.75">
      <c r="D781"/>
      <c r="E781"/>
      <c r="F781"/>
      <c r="G781"/>
      <c r="H781" s="8"/>
      <c r="J781"/>
    </row>
    <row r="782" spans="4:10" ht="12.75">
      <c r="D782"/>
      <c r="E782"/>
      <c r="F782"/>
      <c r="G782"/>
      <c r="H782" s="8"/>
      <c r="J782"/>
    </row>
    <row r="783" spans="4:10" ht="12.75">
      <c r="D783"/>
      <c r="E783"/>
      <c r="F783"/>
      <c r="G783"/>
      <c r="H783" s="8"/>
      <c r="J783"/>
    </row>
    <row r="784" spans="4:10" ht="12.75">
      <c r="D784"/>
      <c r="E784"/>
      <c r="F784"/>
      <c r="G784"/>
      <c r="H784" s="8"/>
      <c r="J784"/>
    </row>
    <row r="785" spans="4:10" ht="12.75">
      <c r="D785"/>
      <c r="E785"/>
      <c r="F785"/>
      <c r="G785"/>
      <c r="H785" s="8"/>
      <c r="J785"/>
    </row>
    <row r="786" spans="4:10" ht="12.75">
      <c r="D786"/>
      <c r="E786"/>
      <c r="F786"/>
      <c r="G786"/>
      <c r="H786" s="8"/>
      <c r="J786"/>
    </row>
    <row r="787" spans="4:10" ht="12.75">
      <c r="D787"/>
      <c r="E787"/>
      <c r="F787"/>
      <c r="G787"/>
      <c r="H787" s="8"/>
      <c r="J787"/>
    </row>
    <row r="788" spans="4:10" ht="12.75">
      <c r="D788"/>
      <c r="E788"/>
      <c r="F788"/>
      <c r="G788"/>
      <c r="H788" s="8"/>
      <c r="J788"/>
    </row>
    <row r="789" spans="4:10" ht="12.75">
      <c r="D789"/>
      <c r="E789"/>
      <c r="F789"/>
      <c r="G789"/>
      <c r="H789" s="8"/>
      <c r="J789"/>
    </row>
    <row r="790" spans="4:10" ht="12.75">
      <c r="D790"/>
      <c r="E790"/>
      <c r="F790"/>
      <c r="G790"/>
      <c r="H790" s="8"/>
      <c r="J790"/>
    </row>
    <row r="791" spans="4:10" ht="12.75">
      <c r="D791"/>
      <c r="E791"/>
      <c r="F791"/>
      <c r="G791"/>
      <c r="H791" s="8"/>
      <c r="J791"/>
    </row>
    <row r="792" spans="4:10" ht="12.75">
      <c r="D792"/>
      <c r="E792"/>
      <c r="F792"/>
      <c r="G792"/>
      <c r="H792" s="8"/>
      <c r="J792"/>
    </row>
    <row r="793" spans="4:10" ht="12.75">
      <c r="D793"/>
      <c r="E793"/>
      <c r="F793"/>
      <c r="G793"/>
      <c r="H793" s="8"/>
      <c r="J793"/>
    </row>
    <row r="794" spans="4:10" ht="12.75">
      <c r="D794"/>
      <c r="E794"/>
      <c r="F794"/>
      <c r="G794"/>
      <c r="H794" s="8"/>
      <c r="J794"/>
    </row>
    <row r="795" spans="4:10" ht="12.75">
      <c r="D795"/>
      <c r="E795"/>
      <c r="F795"/>
      <c r="G795"/>
      <c r="H795" s="8"/>
      <c r="J795"/>
    </row>
    <row r="796" spans="4:10" ht="12.75">
      <c r="D796"/>
      <c r="E796"/>
      <c r="F796"/>
      <c r="G796"/>
      <c r="H796" s="8"/>
      <c r="J796"/>
    </row>
    <row r="797" spans="4:10" ht="12.75">
      <c r="D797"/>
      <c r="E797"/>
      <c r="F797"/>
      <c r="G797"/>
      <c r="H797" s="8"/>
      <c r="J797"/>
    </row>
    <row r="798" spans="4:10" ht="12.75">
      <c r="D798"/>
      <c r="E798"/>
      <c r="F798"/>
      <c r="G798"/>
      <c r="H798" s="8"/>
      <c r="J798"/>
    </row>
    <row r="799" spans="4:10" ht="12.75">
      <c r="D799"/>
      <c r="E799"/>
      <c r="F799"/>
      <c r="G799"/>
      <c r="H799" s="8"/>
      <c r="J799"/>
    </row>
    <row r="800" spans="4:10" ht="12.75">
      <c r="D800"/>
      <c r="E800"/>
      <c r="F800"/>
      <c r="G800"/>
      <c r="H800" s="8"/>
      <c r="J800"/>
    </row>
    <row r="801" spans="4:10" ht="12.75">
      <c r="D801"/>
      <c r="E801"/>
      <c r="F801"/>
      <c r="G801"/>
      <c r="H801" s="8"/>
      <c r="J801"/>
    </row>
    <row r="802" spans="4:10" ht="12.75">
      <c r="D802"/>
      <c r="E802"/>
      <c r="F802"/>
      <c r="G802"/>
      <c r="H802" s="8"/>
      <c r="J802"/>
    </row>
    <row r="803" spans="4:10" ht="12.75">
      <c r="D803"/>
      <c r="E803"/>
      <c r="F803"/>
      <c r="G803"/>
      <c r="H803" s="8"/>
      <c r="J803"/>
    </row>
    <row r="804" spans="4:10" ht="12.75">
      <c r="D804"/>
      <c r="E804"/>
      <c r="F804"/>
      <c r="G804"/>
      <c r="H804" s="8"/>
      <c r="J804"/>
    </row>
    <row r="805" spans="4:10" ht="12.75">
      <c r="D805"/>
      <c r="E805"/>
      <c r="F805"/>
      <c r="G805"/>
      <c r="H805" s="8"/>
      <c r="J805"/>
    </row>
    <row r="806" spans="4:10" ht="12.75">
      <c r="D806"/>
      <c r="E806"/>
      <c r="F806"/>
      <c r="G806"/>
      <c r="H806" s="8"/>
      <c r="J806"/>
    </row>
    <row r="807" spans="4:10" ht="12.75">
      <c r="D807"/>
      <c r="E807"/>
      <c r="F807"/>
      <c r="G807"/>
      <c r="H807" s="8"/>
      <c r="J807"/>
    </row>
    <row r="808" spans="4:10" ht="12.75">
      <c r="D808"/>
      <c r="E808"/>
      <c r="F808"/>
      <c r="G808"/>
      <c r="H808" s="8"/>
      <c r="J808"/>
    </row>
    <row r="809" spans="4:10" ht="12.75">
      <c r="D809"/>
      <c r="E809"/>
      <c r="F809"/>
      <c r="G809"/>
      <c r="H809" s="8"/>
      <c r="J809"/>
    </row>
    <row r="810" spans="4:10" ht="12.75">
      <c r="D810"/>
      <c r="E810"/>
      <c r="F810"/>
      <c r="G810"/>
      <c r="H810" s="8"/>
      <c r="J810"/>
    </row>
    <row r="811" spans="4:10" ht="12.75">
      <c r="D811"/>
      <c r="E811"/>
      <c r="F811"/>
      <c r="G811"/>
      <c r="H811" s="8"/>
      <c r="J811"/>
    </row>
    <row r="812" spans="4:10" ht="12.75">
      <c r="D812"/>
      <c r="E812"/>
      <c r="F812"/>
      <c r="G812"/>
      <c r="H812" s="8"/>
      <c r="J812"/>
    </row>
    <row r="813" spans="4:10" ht="12.75">
      <c r="D813"/>
      <c r="E813"/>
      <c r="F813"/>
      <c r="G813"/>
      <c r="H813" s="8"/>
      <c r="J813"/>
    </row>
    <row r="814" spans="4:10" ht="12.75">
      <c r="D814"/>
      <c r="E814"/>
      <c r="F814"/>
      <c r="G814"/>
      <c r="H814" s="8"/>
      <c r="J814"/>
    </row>
    <row r="815" spans="4:10" ht="12.75">
      <c r="D815"/>
      <c r="E815"/>
      <c r="F815"/>
      <c r="G815"/>
      <c r="H815" s="8"/>
      <c r="J815"/>
    </row>
    <row r="816" spans="4:10" ht="12.75">
      <c r="D816"/>
      <c r="E816"/>
      <c r="F816"/>
      <c r="G816"/>
      <c r="H816" s="8"/>
      <c r="J816"/>
    </row>
    <row r="817" spans="4:10" ht="12.75">
      <c r="D817"/>
      <c r="E817"/>
      <c r="F817"/>
      <c r="G817"/>
      <c r="H817" s="8"/>
      <c r="J817"/>
    </row>
    <row r="818" spans="4:10" ht="12.75">
      <c r="D818"/>
      <c r="E818"/>
      <c r="F818"/>
      <c r="G818"/>
      <c r="H818" s="8"/>
      <c r="J818"/>
    </row>
    <row r="819" spans="4:10" ht="12.75">
      <c r="D819"/>
      <c r="E819"/>
      <c r="F819"/>
      <c r="G819"/>
      <c r="H819" s="8"/>
      <c r="J819"/>
    </row>
    <row r="820" spans="4:10" ht="12.75">
      <c r="D820"/>
      <c r="E820"/>
      <c r="F820"/>
      <c r="G820"/>
      <c r="H820" s="8"/>
      <c r="J820"/>
    </row>
    <row r="821" spans="4:10" ht="12.75">
      <c r="D821"/>
      <c r="E821"/>
      <c r="F821"/>
      <c r="G821"/>
      <c r="H821" s="8"/>
      <c r="J821"/>
    </row>
    <row r="822" spans="4:10" ht="12.75">
      <c r="D822"/>
      <c r="E822"/>
      <c r="F822"/>
      <c r="G822"/>
      <c r="H822" s="8"/>
      <c r="J822"/>
    </row>
    <row r="823" spans="4:10" ht="12.75">
      <c r="D823"/>
      <c r="E823"/>
      <c r="F823"/>
      <c r="G823"/>
      <c r="H823" s="8"/>
      <c r="J823"/>
    </row>
    <row r="824" spans="4:10" ht="12.75">
      <c r="D824"/>
      <c r="E824"/>
      <c r="F824"/>
      <c r="G824"/>
      <c r="H824" s="8"/>
      <c r="J824"/>
    </row>
    <row r="825" spans="4:10" ht="12.75">
      <c r="D825"/>
      <c r="E825"/>
      <c r="F825"/>
      <c r="G825"/>
      <c r="H825" s="8"/>
      <c r="J825"/>
    </row>
    <row r="826" spans="4:10" ht="12.75">
      <c r="D826"/>
      <c r="E826"/>
      <c r="F826"/>
      <c r="G826"/>
      <c r="H826" s="8"/>
      <c r="J826"/>
    </row>
    <row r="827" spans="4:10" ht="12.75">
      <c r="D827"/>
      <c r="E827"/>
      <c r="F827"/>
      <c r="G827"/>
      <c r="H827" s="8"/>
      <c r="J827"/>
    </row>
    <row r="828" spans="4:10" ht="12.75">
      <c r="D828"/>
      <c r="E828"/>
      <c r="F828"/>
      <c r="G828"/>
      <c r="H828" s="8"/>
      <c r="J828"/>
    </row>
    <row r="829" spans="4:10" ht="12.75">
      <c r="D829"/>
      <c r="E829"/>
      <c r="F829"/>
      <c r="G829"/>
      <c r="H829" s="8"/>
      <c r="J829"/>
    </row>
    <row r="830" spans="4:10" ht="12.75">
      <c r="D830"/>
      <c r="E830"/>
      <c r="F830"/>
      <c r="G830"/>
      <c r="H830" s="8"/>
      <c r="J830"/>
    </row>
    <row r="831" spans="4:10" ht="12.75">
      <c r="D831"/>
      <c r="E831"/>
      <c r="F831"/>
      <c r="G831"/>
      <c r="H831" s="8"/>
      <c r="J831"/>
    </row>
    <row r="832" spans="4:10" ht="12.75">
      <c r="D832"/>
      <c r="E832"/>
      <c r="F832"/>
      <c r="G832"/>
      <c r="H832" s="8"/>
      <c r="J832"/>
    </row>
    <row r="833" spans="4:10" ht="12.75">
      <c r="D833"/>
      <c r="E833"/>
      <c r="F833"/>
      <c r="G833"/>
      <c r="H833" s="8"/>
      <c r="J833"/>
    </row>
    <row r="834" spans="4:10" ht="12.75">
      <c r="D834"/>
      <c r="E834"/>
      <c r="F834"/>
      <c r="G834"/>
      <c r="H834" s="8"/>
      <c r="J834"/>
    </row>
    <row r="835" spans="4:10" ht="12.75">
      <c r="D835"/>
      <c r="E835"/>
      <c r="F835"/>
      <c r="G835"/>
      <c r="H835" s="8"/>
      <c r="J835"/>
    </row>
    <row r="836" spans="4:10" ht="12.75">
      <c r="D836"/>
      <c r="E836"/>
      <c r="F836"/>
      <c r="G836"/>
      <c r="H836" s="8"/>
      <c r="J836"/>
    </row>
    <row r="837" spans="4:10" ht="12.75">
      <c r="D837"/>
      <c r="E837"/>
      <c r="F837"/>
      <c r="G837"/>
      <c r="H837" s="8"/>
      <c r="J837"/>
    </row>
    <row r="838" spans="4:10" ht="12.75">
      <c r="D838"/>
      <c r="E838"/>
      <c r="F838"/>
      <c r="G838"/>
      <c r="H838" s="8"/>
      <c r="J838"/>
    </row>
    <row r="839" spans="4:10" ht="12.75">
      <c r="D839"/>
      <c r="E839"/>
      <c r="F839"/>
      <c r="G839"/>
      <c r="H839" s="8"/>
      <c r="J839"/>
    </row>
    <row r="840" spans="4:10" ht="12.75">
      <c r="D840"/>
      <c r="E840"/>
      <c r="F840"/>
      <c r="G840"/>
      <c r="H840" s="8"/>
      <c r="J840"/>
    </row>
    <row r="841" spans="4:10" ht="12.75">
      <c r="D841"/>
      <c r="E841"/>
      <c r="F841"/>
      <c r="G841"/>
      <c r="H841" s="8"/>
      <c r="J841"/>
    </row>
    <row r="842" spans="4:10" ht="12.75">
      <c r="D842"/>
      <c r="E842"/>
      <c r="F842"/>
      <c r="G842"/>
      <c r="H842" s="8"/>
      <c r="J842"/>
    </row>
    <row r="843" spans="4:10" ht="12.75">
      <c r="D843"/>
      <c r="E843"/>
      <c r="F843"/>
      <c r="G843"/>
      <c r="H843" s="8"/>
      <c r="J843"/>
    </row>
    <row r="844" spans="4:10" ht="12.75">
      <c r="D844"/>
      <c r="E844"/>
      <c r="F844"/>
      <c r="G844"/>
      <c r="H844" s="8"/>
      <c r="J844"/>
    </row>
    <row r="845" spans="4:10" ht="12.75">
      <c r="D845"/>
      <c r="E845"/>
      <c r="F845"/>
      <c r="G845"/>
      <c r="H845" s="8"/>
      <c r="J845"/>
    </row>
    <row r="846" spans="4:10" ht="12.75">
      <c r="D846"/>
      <c r="E846"/>
      <c r="F846"/>
      <c r="G846"/>
      <c r="H846" s="8"/>
      <c r="J846"/>
    </row>
    <row r="847" spans="4:10" ht="12.75">
      <c r="D847"/>
      <c r="E847"/>
      <c r="F847"/>
      <c r="G847"/>
      <c r="H847" s="8"/>
      <c r="J847"/>
    </row>
    <row r="848" spans="4:10" ht="12.75">
      <c r="D848"/>
      <c r="E848"/>
      <c r="F848"/>
      <c r="G848"/>
      <c r="H848" s="8"/>
      <c r="J848"/>
    </row>
    <row r="849" spans="4:10" ht="12.75">
      <c r="D849"/>
      <c r="E849"/>
      <c r="F849"/>
      <c r="G849"/>
      <c r="H849" s="8"/>
      <c r="J849"/>
    </row>
    <row r="850" spans="4:10" ht="12.75">
      <c r="D850"/>
      <c r="E850"/>
      <c r="F850"/>
      <c r="G850"/>
      <c r="H850" s="8"/>
      <c r="J850"/>
    </row>
    <row r="851" spans="4:10" ht="12.75">
      <c r="D851"/>
      <c r="E851"/>
      <c r="F851"/>
      <c r="G851"/>
      <c r="H851" s="8"/>
      <c r="J851"/>
    </row>
    <row r="852" spans="4:10" ht="12.75">
      <c r="D852"/>
      <c r="E852"/>
      <c r="F852"/>
      <c r="G852"/>
      <c r="H852" s="8"/>
      <c r="J852"/>
    </row>
    <row r="853" spans="4:10" ht="12.75">
      <c r="D853"/>
      <c r="E853"/>
      <c r="F853"/>
      <c r="G853"/>
      <c r="H853" s="8"/>
      <c r="J853"/>
    </row>
    <row r="854" spans="4:10" ht="12.75">
      <c r="D854"/>
      <c r="E854"/>
      <c r="F854"/>
      <c r="G854"/>
      <c r="H854" s="8"/>
      <c r="J854"/>
    </row>
    <row r="855" spans="4:10" ht="12.75">
      <c r="D855"/>
      <c r="E855"/>
      <c r="F855"/>
      <c r="G855"/>
      <c r="H855" s="8"/>
      <c r="J855"/>
    </row>
    <row r="856" spans="4:10" ht="12.75">
      <c r="D856"/>
      <c r="E856"/>
      <c r="F856"/>
      <c r="G856"/>
      <c r="H856" s="8"/>
      <c r="J856"/>
    </row>
    <row r="857" spans="4:10" ht="12.75">
      <c r="D857"/>
      <c r="E857"/>
      <c r="F857"/>
      <c r="G857"/>
      <c r="H857" s="8"/>
      <c r="J857"/>
    </row>
    <row r="858" spans="4:10" ht="12.75">
      <c r="D858"/>
      <c r="E858"/>
      <c r="F858"/>
      <c r="G858"/>
      <c r="H858" s="8"/>
      <c r="J858"/>
    </row>
    <row r="859" spans="4:10" ht="12.75">
      <c r="D859"/>
      <c r="E859"/>
      <c r="F859"/>
      <c r="G859"/>
      <c r="H859" s="8"/>
      <c r="J859"/>
    </row>
    <row r="860" spans="4:10" ht="12.75">
      <c r="D860"/>
      <c r="E860"/>
      <c r="F860"/>
      <c r="G860"/>
      <c r="H860" s="8"/>
      <c r="J860"/>
    </row>
    <row r="861" spans="4:10" ht="12.75">
      <c r="D861"/>
      <c r="E861"/>
      <c r="F861"/>
      <c r="G861"/>
      <c r="H861" s="8"/>
      <c r="J861"/>
    </row>
    <row r="862" spans="4:10" ht="12.75">
      <c r="D862"/>
      <c r="E862"/>
      <c r="F862"/>
      <c r="G862"/>
      <c r="H862" s="8"/>
      <c r="J862"/>
    </row>
    <row r="863" spans="4:10" ht="12.75">
      <c r="D863"/>
      <c r="E863"/>
      <c r="F863"/>
      <c r="G863"/>
      <c r="H863" s="8"/>
      <c r="J863"/>
    </row>
    <row r="864" spans="4:10" ht="12.75">
      <c r="D864"/>
      <c r="E864"/>
      <c r="F864"/>
      <c r="G864"/>
      <c r="H864" s="8"/>
      <c r="J864"/>
    </row>
    <row r="865" spans="4:10" ht="12.75">
      <c r="D865"/>
      <c r="E865"/>
      <c r="F865"/>
      <c r="G865"/>
      <c r="H865" s="8"/>
      <c r="J865"/>
    </row>
    <row r="866" spans="4:10" ht="12.75">
      <c r="D866"/>
      <c r="E866"/>
      <c r="F866"/>
      <c r="G866"/>
      <c r="H866" s="8"/>
      <c r="J866"/>
    </row>
    <row r="867" spans="4:10" ht="12.75">
      <c r="D867"/>
      <c r="E867"/>
      <c r="F867"/>
      <c r="G867"/>
      <c r="H867" s="8"/>
      <c r="J867"/>
    </row>
    <row r="868" spans="4:10" ht="12.75">
      <c r="D868"/>
      <c r="E868"/>
      <c r="F868"/>
      <c r="G868"/>
      <c r="H868" s="8"/>
      <c r="J868"/>
    </row>
    <row r="869" spans="4:10" ht="12.75">
      <c r="D869"/>
      <c r="E869"/>
      <c r="F869"/>
      <c r="G869"/>
      <c r="H869" s="8"/>
      <c r="J869"/>
    </row>
    <row r="870" spans="4:10" ht="12.75">
      <c r="D870"/>
      <c r="E870"/>
      <c r="F870"/>
      <c r="G870"/>
      <c r="H870" s="8"/>
      <c r="J870"/>
    </row>
    <row r="871" spans="4:10" ht="12.75">
      <c r="D871"/>
      <c r="E871"/>
      <c r="F871"/>
      <c r="G871"/>
      <c r="H871" s="8"/>
      <c r="J871"/>
    </row>
    <row r="872" spans="4:10" ht="12.75">
      <c r="D872"/>
      <c r="E872"/>
      <c r="F872"/>
      <c r="G872"/>
      <c r="H872" s="8"/>
      <c r="J872"/>
    </row>
    <row r="873" spans="4:10" ht="12.75">
      <c r="D873"/>
      <c r="E873"/>
      <c r="F873"/>
      <c r="G873"/>
      <c r="H873" s="8"/>
      <c r="J873"/>
    </row>
    <row r="874" spans="4:10" ht="12.75">
      <c r="D874"/>
      <c r="E874"/>
      <c r="F874"/>
      <c r="G874"/>
      <c r="H874" s="8"/>
      <c r="J874"/>
    </row>
    <row r="875" spans="4:10" ht="12.75">
      <c r="D875"/>
      <c r="E875"/>
      <c r="F875"/>
      <c r="G875"/>
      <c r="H875" s="8"/>
      <c r="J875"/>
    </row>
    <row r="876" spans="4:10" ht="12.75">
      <c r="D876"/>
      <c r="E876"/>
      <c r="F876"/>
      <c r="G876"/>
      <c r="H876" s="8"/>
      <c r="J876"/>
    </row>
    <row r="877" spans="4:10" ht="12.75">
      <c r="D877"/>
      <c r="E877"/>
      <c r="F877"/>
      <c r="G877"/>
      <c r="H877" s="8"/>
      <c r="J877"/>
    </row>
    <row r="878" spans="4:10" ht="12.75">
      <c r="D878"/>
      <c r="E878"/>
      <c r="F878"/>
      <c r="G878"/>
      <c r="H878" s="8"/>
      <c r="J878"/>
    </row>
    <row r="879" spans="4:10" ht="12.75">
      <c r="D879"/>
      <c r="E879"/>
      <c r="F879"/>
      <c r="G879"/>
      <c r="H879" s="8"/>
      <c r="J879"/>
    </row>
    <row r="880" spans="4:10" ht="12.75">
      <c r="D880"/>
      <c r="E880"/>
      <c r="F880"/>
      <c r="G880"/>
      <c r="H880" s="8"/>
      <c r="J880"/>
    </row>
    <row r="881" spans="4:10" ht="12.75">
      <c r="D881"/>
      <c r="E881"/>
      <c r="F881"/>
      <c r="G881"/>
      <c r="H881" s="8"/>
      <c r="J881"/>
    </row>
    <row r="882" spans="4:10" ht="12.75">
      <c r="D882"/>
      <c r="E882"/>
      <c r="F882"/>
      <c r="G882"/>
      <c r="H882" s="8"/>
      <c r="J882"/>
    </row>
    <row r="883" spans="4:10" ht="12.75">
      <c r="D883"/>
      <c r="E883"/>
      <c r="F883"/>
      <c r="G883"/>
      <c r="H883" s="8"/>
      <c r="J883"/>
    </row>
    <row r="884" spans="4:10" ht="12.75">
      <c r="D884"/>
      <c r="E884"/>
      <c r="F884"/>
      <c r="G884"/>
      <c r="H884" s="8"/>
      <c r="J884"/>
    </row>
    <row r="885" spans="4:10" ht="12.75">
      <c r="D885"/>
      <c r="E885"/>
      <c r="F885"/>
      <c r="G885"/>
      <c r="H885" s="8"/>
      <c r="J885"/>
    </row>
    <row r="886" spans="4:10" ht="12.75">
      <c r="D886"/>
      <c r="E886"/>
      <c r="F886"/>
      <c r="G886"/>
      <c r="H886" s="8"/>
      <c r="J886"/>
    </row>
    <row r="887" spans="4:10" ht="12.75">
      <c r="D887"/>
      <c r="E887"/>
      <c r="F887"/>
      <c r="G887"/>
      <c r="H887" s="8"/>
      <c r="J887"/>
    </row>
    <row r="888" spans="4:10" ht="12.75">
      <c r="D888"/>
      <c r="E888"/>
      <c r="F888"/>
      <c r="G888"/>
      <c r="H888" s="8"/>
      <c r="J888"/>
    </row>
    <row r="889" spans="4:10" ht="12.75">
      <c r="D889"/>
      <c r="E889"/>
      <c r="F889"/>
      <c r="G889"/>
      <c r="H889" s="8"/>
      <c r="J889"/>
    </row>
    <row r="890" spans="4:10" ht="12.75">
      <c r="D890"/>
      <c r="E890"/>
      <c r="F890"/>
      <c r="G890"/>
      <c r="H890" s="8"/>
      <c r="J890"/>
    </row>
    <row r="891" spans="4:10" ht="12.75">
      <c r="D891"/>
      <c r="E891"/>
      <c r="F891"/>
      <c r="G891"/>
      <c r="H891" s="8"/>
      <c r="J891"/>
    </row>
    <row r="892" spans="4:10" ht="12.75">
      <c r="D892"/>
      <c r="E892"/>
      <c r="F892"/>
      <c r="G892"/>
      <c r="H892" s="8"/>
      <c r="J892"/>
    </row>
    <row r="893" spans="4:10" ht="12.75">
      <c r="D893"/>
      <c r="E893"/>
      <c r="F893"/>
      <c r="G893"/>
      <c r="H893" s="8"/>
      <c r="J893"/>
    </row>
    <row r="894" spans="4:10" ht="12.75">
      <c r="D894"/>
      <c r="E894"/>
      <c r="F894"/>
      <c r="G894"/>
      <c r="H894" s="8"/>
      <c r="J894"/>
    </row>
    <row r="895" spans="4:10" ht="12.75">
      <c r="D895"/>
      <c r="E895"/>
      <c r="F895"/>
      <c r="G895"/>
      <c r="H895" s="8"/>
      <c r="J895"/>
    </row>
    <row r="896" spans="4:10" ht="12.75">
      <c r="D896"/>
      <c r="E896"/>
      <c r="F896"/>
      <c r="G896"/>
      <c r="H896" s="8"/>
      <c r="J896"/>
    </row>
    <row r="897" spans="4:10" ht="12.75">
      <c r="D897"/>
      <c r="E897"/>
      <c r="F897"/>
      <c r="G897"/>
      <c r="H897" s="8"/>
      <c r="J897"/>
    </row>
    <row r="898" spans="4:10" ht="12.75">
      <c r="D898"/>
      <c r="E898"/>
      <c r="F898"/>
      <c r="G898"/>
      <c r="H898" s="8"/>
      <c r="J898"/>
    </row>
    <row r="899" spans="4:10" ht="12.75">
      <c r="D899"/>
      <c r="E899"/>
      <c r="F899"/>
      <c r="G899"/>
      <c r="H899" s="8"/>
      <c r="J899"/>
    </row>
    <row r="900" spans="4:10" ht="12.75">
      <c r="D900"/>
      <c r="E900"/>
      <c r="F900"/>
      <c r="G900"/>
      <c r="H900" s="8"/>
      <c r="J900"/>
    </row>
    <row r="901" spans="4:10" ht="12.75">
      <c r="D901"/>
      <c r="E901"/>
      <c r="F901"/>
      <c r="G901"/>
      <c r="H901" s="8"/>
      <c r="J901"/>
    </row>
    <row r="902" spans="4:10" ht="12.75">
      <c r="D902"/>
      <c r="E902"/>
      <c r="F902"/>
      <c r="G902"/>
      <c r="H902" s="8"/>
      <c r="J902"/>
    </row>
    <row r="903" spans="4:10" ht="12.75">
      <c r="D903"/>
      <c r="E903"/>
      <c r="F903"/>
      <c r="G903"/>
      <c r="H903" s="8"/>
      <c r="J903"/>
    </row>
    <row r="904" spans="4:10" ht="12.75">
      <c r="D904"/>
      <c r="E904"/>
      <c r="F904"/>
      <c r="G904"/>
      <c r="H904" s="8"/>
      <c r="J904"/>
    </row>
    <row r="905" spans="4:10" ht="12.75">
      <c r="D905"/>
      <c r="E905"/>
      <c r="F905"/>
      <c r="G905"/>
      <c r="H905" s="8"/>
      <c r="J905"/>
    </row>
    <row r="906" spans="4:10" ht="12.75">
      <c r="D906"/>
      <c r="E906"/>
      <c r="F906"/>
      <c r="G906"/>
      <c r="H906" s="8"/>
      <c r="J906"/>
    </row>
    <row r="907" spans="4:10" ht="12.75">
      <c r="D907"/>
      <c r="E907"/>
      <c r="F907"/>
      <c r="G907"/>
      <c r="H907" s="8"/>
      <c r="J907"/>
    </row>
    <row r="908" spans="4:10" ht="12.75">
      <c r="D908"/>
      <c r="E908"/>
      <c r="F908"/>
      <c r="G908"/>
      <c r="H908" s="8"/>
      <c r="J908"/>
    </row>
    <row r="909" spans="4:10" ht="12.75">
      <c r="D909"/>
      <c r="E909"/>
      <c r="F909"/>
      <c r="G909"/>
      <c r="H909" s="8"/>
      <c r="J909"/>
    </row>
    <row r="910" spans="4:10" ht="12.75">
      <c r="D910"/>
      <c r="E910"/>
      <c r="F910"/>
      <c r="G910"/>
      <c r="H910" s="8"/>
      <c r="J910"/>
    </row>
    <row r="911" spans="4:10" ht="12.75">
      <c r="D911"/>
      <c r="E911"/>
      <c r="F911"/>
      <c r="G911"/>
      <c r="H911" s="8"/>
      <c r="J911"/>
    </row>
    <row r="912" spans="4:10" ht="12.75">
      <c r="D912"/>
      <c r="E912"/>
      <c r="F912"/>
      <c r="G912"/>
      <c r="H912" s="8"/>
      <c r="J912"/>
    </row>
    <row r="913" spans="4:10" ht="12.75">
      <c r="D913"/>
      <c r="E913"/>
      <c r="F913"/>
      <c r="G913"/>
      <c r="H913" s="8"/>
      <c r="J913"/>
    </row>
    <row r="914" spans="4:10" ht="12.75">
      <c r="D914"/>
      <c r="E914"/>
      <c r="F914"/>
      <c r="G914"/>
      <c r="H914" s="8"/>
      <c r="J914"/>
    </row>
    <row r="915" spans="4:10" ht="12.75">
      <c r="D915"/>
      <c r="E915"/>
      <c r="F915"/>
      <c r="G915"/>
      <c r="H915" s="8"/>
      <c r="J915"/>
    </row>
    <row r="916" spans="4:10" ht="12.75">
      <c r="D916"/>
      <c r="E916"/>
      <c r="F916"/>
      <c r="G916"/>
      <c r="H916" s="8"/>
      <c r="J916"/>
    </row>
    <row r="917" spans="4:10" ht="12.75">
      <c r="D917"/>
      <c r="E917"/>
      <c r="F917"/>
      <c r="G917"/>
      <c r="H917" s="8"/>
      <c r="J917"/>
    </row>
    <row r="918" spans="4:10" ht="12.75">
      <c r="D918"/>
      <c r="E918"/>
      <c r="F918"/>
      <c r="G918"/>
      <c r="H918" s="8"/>
      <c r="J918"/>
    </row>
    <row r="919" spans="4:10" ht="12.75">
      <c r="D919"/>
      <c r="E919"/>
      <c r="F919"/>
      <c r="G919"/>
      <c r="H919" s="8"/>
      <c r="J919"/>
    </row>
    <row r="920" spans="4:10" ht="12.75">
      <c r="D920"/>
      <c r="E920"/>
      <c r="F920"/>
      <c r="G920"/>
      <c r="H920" s="8"/>
      <c r="J920"/>
    </row>
    <row r="921" spans="4:10" ht="12.75">
      <c r="D921"/>
      <c r="E921"/>
      <c r="F921"/>
      <c r="G921"/>
      <c r="H921" s="8"/>
      <c r="J921"/>
    </row>
    <row r="922" spans="4:10" ht="12.75">
      <c r="D922"/>
      <c r="E922"/>
      <c r="F922"/>
      <c r="G922"/>
      <c r="H922" s="8"/>
      <c r="J922"/>
    </row>
    <row r="923" spans="4:10" ht="12.75">
      <c r="D923"/>
      <c r="E923"/>
      <c r="F923"/>
      <c r="G923"/>
      <c r="H923" s="8"/>
      <c r="J923"/>
    </row>
    <row r="924" spans="4:10" ht="12.75">
      <c r="D924"/>
      <c r="E924"/>
      <c r="F924"/>
      <c r="G924"/>
      <c r="H924" s="8"/>
      <c r="J924"/>
    </row>
    <row r="925" spans="4:10" ht="12.75">
      <c r="D925"/>
      <c r="E925"/>
      <c r="F925"/>
      <c r="G925"/>
      <c r="H925" s="8"/>
      <c r="J925"/>
    </row>
    <row r="926" spans="4:10" ht="12.75">
      <c r="D926"/>
      <c r="E926"/>
      <c r="F926"/>
      <c r="G926"/>
      <c r="H926" s="8"/>
      <c r="J926"/>
    </row>
    <row r="927" spans="4:10" ht="12.75">
      <c r="D927"/>
      <c r="E927"/>
      <c r="F927"/>
      <c r="G927"/>
      <c r="H927" s="8"/>
      <c r="J927"/>
    </row>
    <row r="928" spans="4:10" ht="12.75">
      <c r="D928"/>
      <c r="E928"/>
      <c r="F928"/>
      <c r="G928"/>
      <c r="H928" s="8"/>
      <c r="J928"/>
    </row>
    <row r="929" spans="4:10" ht="12.75">
      <c r="D929"/>
      <c r="E929"/>
      <c r="F929"/>
      <c r="G929"/>
      <c r="H929" s="8"/>
      <c r="J929"/>
    </row>
    <row r="930" spans="4:10" ht="12.75">
      <c r="D930"/>
      <c r="E930"/>
      <c r="F930"/>
      <c r="G930"/>
      <c r="H930" s="8"/>
      <c r="J930"/>
    </row>
    <row r="931" spans="4:10" ht="12.75">
      <c r="D931"/>
      <c r="E931"/>
      <c r="F931"/>
      <c r="G931"/>
      <c r="H931" s="8"/>
      <c r="J931"/>
    </row>
    <row r="932" spans="4:10" ht="12.75">
      <c r="D932"/>
      <c r="E932"/>
      <c r="F932"/>
      <c r="G932"/>
      <c r="H932" s="8"/>
      <c r="J932"/>
    </row>
    <row r="933" spans="4:10" ht="12.75">
      <c r="D933"/>
      <c r="E933"/>
      <c r="F933"/>
      <c r="G933"/>
      <c r="H933" s="8"/>
      <c r="J933"/>
    </row>
    <row r="934" spans="4:10" ht="12.75">
      <c r="D934"/>
      <c r="E934"/>
      <c r="F934"/>
      <c r="G934"/>
      <c r="H934" s="8"/>
      <c r="J934"/>
    </row>
    <row r="935" spans="4:10" ht="12.75">
      <c r="D935"/>
      <c r="E935"/>
      <c r="F935"/>
      <c r="G935"/>
      <c r="H935" s="8"/>
      <c r="J935"/>
    </row>
    <row r="936" spans="4:10" ht="12.75">
      <c r="D936"/>
      <c r="E936"/>
      <c r="F936"/>
      <c r="G936"/>
      <c r="H936" s="8"/>
      <c r="J936"/>
    </row>
    <row r="937" spans="4:10" ht="12.75">
      <c r="D937"/>
      <c r="E937"/>
      <c r="F937"/>
      <c r="G937"/>
      <c r="H937" s="8"/>
      <c r="J937"/>
    </row>
    <row r="938" spans="4:10" ht="12.75">
      <c r="D938"/>
      <c r="E938"/>
      <c r="F938"/>
      <c r="G938"/>
      <c r="H938" s="8"/>
      <c r="J938"/>
    </row>
    <row r="939" spans="4:10" ht="12.75">
      <c r="D939"/>
      <c r="E939"/>
      <c r="F939"/>
      <c r="G939"/>
      <c r="H939" s="8"/>
      <c r="J939"/>
    </row>
    <row r="940" spans="4:10" ht="12.75">
      <c r="D940"/>
      <c r="E940"/>
      <c r="F940"/>
      <c r="G940"/>
      <c r="H940" s="8"/>
      <c r="J940"/>
    </row>
    <row r="941" spans="4:10" ht="12.75">
      <c r="D941"/>
      <c r="E941"/>
      <c r="F941"/>
      <c r="G941"/>
      <c r="H941" s="8"/>
      <c r="J941"/>
    </row>
    <row r="942" spans="4:10" ht="12.75">
      <c r="D942"/>
      <c r="E942"/>
      <c r="F942"/>
      <c r="G942"/>
      <c r="H942" s="8"/>
      <c r="J942"/>
    </row>
    <row r="943" spans="4:10" ht="12.75">
      <c r="D943"/>
      <c r="E943"/>
      <c r="F943"/>
      <c r="G943"/>
      <c r="H943" s="8"/>
      <c r="J943"/>
    </row>
    <row r="944" spans="4:10" ht="12.75">
      <c r="D944"/>
      <c r="E944"/>
      <c r="F944"/>
      <c r="G944"/>
      <c r="H944" s="8"/>
      <c r="J944"/>
    </row>
    <row r="945" spans="4:10" ht="12.75">
      <c r="D945"/>
      <c r="E945"/>
      <c r="F945"/>
      <c r="G945"/>
      <c r="H945" s="8"/>
      <c r="J945"/>
    </row>
    <row r="946" spans="4:10" ht="12.75">
      <c r="D946"/>
      <c r="E946"/>
      <c r="F946"/>
      <c r="G946"/>
      <c r="H946" s="8"/>
      <c r="J946"/>
    </row>
    <row r="947" spans="4:10" ht="12.75">
      <c r="D947"/>
      <c r="E947"/>
      <c r="F947"/>
      <c r="G947"/>
      <c r="H947" s="8"/>
      <c r="J947"/>
    </row>
    <row r="948" spans="4:10" ht="12.75">
      <c r="D948"/>
      <c r="E948"/>
      <c r="F948"/>
      <c r="G948"/>
      <c r="H948" s="8"/>
      <c r="J948"/>
    </row>
    <row r="949" spans="4:10" ht="12.75">
      <c r="D949"/>
      <c r="E949"/>
      <c r="F949"/>
      <c r="G949"/>
      <c r="H949" s="8"/>
      <c r="J949"/>
    </row>
    <row r="950" spans="4:10" ht="12.75">
      <c r="D950"/>
      <c r="E950"/>
      <c r="F950"/>
      <c r="G950"/>
      <c r="H950" s="8"/>
      <c r="J950"/>
    </row>
    <row r="951" spans="4:10" ht="12.75">
      <c r="D951"/>
      <c r="E951"/>
      <c r="F951"/>
      <c r="G951"/>
      <c r="H951" s="8"/>
      <c r="J951"/>
    </row>
    <row r="952" spans="4:10" ht="12.75">
      <c r="D952"/>
      <c r="E952"/>
      <c r="F952"/>
      <c r="G952"/>
      <c r="H952" s="8"/>
      <c r="J952"/>
    </row>
    <row r="953" spans="4:10" ht="12.75">
      <c r="D953"/>
      <c r="E953"/>
      <c r="F953"/>
      <c r="G953"/>
      <c r="H953" s="8"/>
      <c r="J953"/>
    </row>
    <row r="954" spans="4:10" ht="12.75">
      <c r="D954"/>
      <c r="E954"/>
      <c r="F954"/>
      <c r="G954"/>
      <c r="H954" s="8"/>
      <c r="J954"/>
    </row>
    <row r="955" spans="4:10" ht="12.75">
      <c r="D955"/>
      <c r="E955"/>
      <c r="F955"/>
      <c r="G955"/>
      <c r="H955" s="8"/>
      <c r="J955"/>
    </row>
    <row r="956" spans="4:10" ht="12.75">
      <c r="D956"/>
      <c r="E956"/>
      <c r="F956"/>
      <c r="G956"/>
      <c r="H956" s="8"/>
      <c r="J956"/>
    </row>
    <row r="957" spans="4:10" ht="12.75">
      <c r="D957"/>
      <c r="E957"/>
      <c r="F957"/>
      <c r="G957"/>
      <c r="H957" s="8"/>
      <c r="J957"/>
    </row>
    <row r="958" spans="4:10" ht="12.75">
      <c r="D958"/>
      <c r="E958"/>
      <c r="F958"/>
      <c r="G958"/>
      <c r="H958" s="8"/>
      <c r="J958"/>
    </row>
    <row r="959" spans="4:10" ht="12.75">
      <c r="D959"/>
      <c r="E959"/>
      <c r="F959"/>
      <c r="G959"/>
      <c r="H959" s="8"/>
      <c r="J959"/>
    </row>
    <row r="960" spans="4:10" ht="12.75">
      <c r="D960"/>
      <c r="E960"/>
      <c r="F960"/>
      <c r="G960"/>
      <c r="H960" s="8"/>
      <c r="J960"/>
    </row>
    <row r="961" spans="4:10" ht="12.75">
      <c r="D961"/>
      <c r="E961"/>
      <c r="F961"/>
      <c r="G961"/>
      <c r="H961" s="8"/>
      <c r="J961"/>
    </row>
    <row r="962" spans="4:10" ht="12.75">
      <c r="D962"/>
      <c r="E962"/>
      <c r="F962"/>
      <c r="G962"/>
      <c r="H962" s="8"/>
      <c r="J962"/>
    </row>
    <row r="963" spans="4:10" ht="12.75">
      <c r="D963"/>
      <c r="E963"/>
      <c r="F963"/>
      <c r="G963"/>
      <c r="H963" s="8"/>
      <c r="J963"/>
    </row>
    <row r="964" spans="4:10" ht="12.75">
      <c r="D964"/>
      <c r="E964"/>
      <c r="F964"/>
      <c r="G964"/>
      <c r="H964" s="8"/>
      <c r="J964"/>
    </row>
    <row r="965" spans="4:10" ht="12.75">
      <c r="D965"/>
      <c r="E965"/>
      <c r="F965"/>
      <c r="G965"/>
      <c r="H965" s="8"/>
      <c r="J965"/>
    </row>
    <row r="966" spans="4:10" ht="12.75">
      <c r="D966"/>
      <c r="E966"/>
      <c r="F966"/>
      <c r="G966"/>
      <c r="H966" s="8"/>
      <c r="J966"/>
    </row>
    <row r="967" spans="4:10" ht="12.75">
      <c r="D967"/>
      <c r="E967"/>
      <c r="F967"/>
      <c r="G967"/>
      <c r="H967" s="8"/>
      <c r="J967"/>
    </row>
    <row r="968" spans="4:10" ht="12.75">
      <c r="D968"/>
      <c r="E968"/>
      <c r="F968"/>
      <c r="G968"/>
      <c r="H968" s="8"/>
      <c r="J968"/>
    </row>
    <row r="969" spans="4:10" ht="12.75">
      <c r="D969"/>
      <c r="E969"/>
      <c r="F969"/>
      <c r="G969"/>
      <c r="H969" s="8"/>
      <c r="J969"/>
    </row>
    <row r="970" spans="4:10" ht="12.75">
      <c r="D970"/>
      <c r="E970"/>
      <c r="F970"/>
      <c r="G970"/>
      <c r="H970" s="8"/>
      <c r="J970"/>
    </row>
    <row r="971" spans="4:10" ht="12.75">
      <c r="D971"/>
      <c r="E971"/>
      <c r="F971"/>
      <c r="G971"/>
      <c r="H971" s="8"/>
      <c r="J971"/>
    </row>
    <row r="972" spans="4:10" ht="12.75">
      <c r="D972"/>
      <c r="E972"/>
      <c r="F972"/>
      <c r="G972"/>
      <c r="H972" s="8"/>
      <c r="J972"/>
    </row>
    <row r="973" spans="4:10" ht="12.75">
      <c r="D973"/>
      <c r="E973"/>
      <c r="F973"/>
      <c r="G973"/>
      <c r="H973" s="8"/>
      <c r="J973"/>
    </row>
    <row r="974" spans="4:10" ht="12.75">
      <c r="D974"/>
      <c r="E974"/>
      <c r="F974"/>
      <c r="G974"/>
      <c r="H974" s="8"/>
      <c r="J974"/>
    </row>
    <row r="975" spans="4:10" ht="12.75">
      <c r="D975"/>
      <c r="E975"/>
      <c r="F975"/>
      <c r="G975"/>
      <c r="H975" s="8"/>
      <c r="J975"/>
    </row>
    <row r="976" spans="4:10" ht="12.75">
      <c r="D976"/>
      <c r="E976"/>
      <c r="F976"/>
      <c r="G976"/>
      <c r="H976" s="8"/>
      <c r="J976"/>
    </row>
    <row r="977" spans="4:10" ht="12.75">
      <c r="D977"/>
      <c r="E977"/>
      <c r="F977"/>
      <c r="G977"/>
      <c r="H977" s="8"/>
      <c r="J977"/>
    </row>
    <row r="978" spans="4:10" ht="12.75">
      <c r="D978"/>
      <c r="E978"/>
      <c r="F978"/>
      <c r="G978"/>
      <c r="H978" s="8"/>
      <c r="J978"/>
    </row>
    <row r="979" spans="4:10" ht="12.75">
      <c r="D979"/>
      <c r="E979"/>
      <c r="F979"/>
      <c r="G979"/>
      <c r="H979" s="8"/>
      <c r="J979"/>
    </row>
    <row r="980" spans="4:10" ht="12.75">
      <c r="D980"/>
      <c r="E980"/>
      <c r="F980"/>
      <c r="G980"/>
      <c r="H980" s="8"/>
      <c r="J980"/>
    </row>
    <row r="981" spans="4:10" ht="12.75">
      <c r="D981"/>
      <c r="E981"/>
      <c r="F981"/>
      <c r="G981"/>
      <c r="H981" s="8"/>
      <c r="J981"/>
    </row>
    <row r="982" spans="4:10" ht="12.75">
      <c r="D982"/>
      <c r="E982"/>
      <c r="F982"/>
      <c r="G982"/>
      <c r="H982" s="8"/>
      <c r="J982"/>
    </row>
    <row r="983" spans="4:10" ht="12.75">
      <c r="D983"/>
      <c r="E983"/>
      <c r="F983"/>
      <c r="G983"/>
      <c r="H983" s="8"/>
      <c r="J983"/>
    </row>
    <row r="984" spans="4:10" ht="12.75">
      <c r="D984"/>
      <c r="E984"/>
      <c r="F984"/>
      <c r="G984"/>
      <c r="H984" s="8"/>
      <c r="J984"/>
    </row>
    <row r="985" spans="4:10" ht="12.75">
      <c r="D985"/>
      <c r="E985"/>
      <c r="F985"/>
      <c r="G985"/>
      <c r="H985" s="8"/>
      <c r="J985"/>
    </row>
    <row r="986" spans="4:10" ht="12.75">
      <c r="D986"/>
      <c r="E986"/>
      <c r="F986"/>
      <c r="G986"/>
      <c r="H986" s="8"/>
      <c r="J986"/>
    </row>
    <row r="987" spans="4:10" ht="12.75">
      <c r="D987"/>
      <c r="E987"/>
      <c r="F987"/>
      <c r="G987"/>
      <c r="H987" s="8"/>
      <c r="J987"/>
    </row>
    <row r="988" spans="4:10" ht="12.75">
      <c r="D988"/>
      <c r="E988"/>
      <c r="F988"/>
      <c r="G988"/>
      <c r="H988" s="8"/>
      <c r="J988"/>
    </row>
    <row r="989" spans="4:10" ht="12.75">
      <c r="D989"/>
      <c r="E989"/>
      <c r="F989"/>
      <c r="G989"/>
      <c r="H989" s="8"/>
      <c r="J989"/>
    </row>
    <row r="990" spans="4:10" ht="12.75">
      <c r="D990"/>
      <c r="E990"/>
      <c r="F990"/>
      <c r="G990"/>
      <c r="H990" s="8"/>
      <c r="J990"/>
    </row>
    <row r="991" spans="4:10" ht="12.75">
      <c r="D991"/>
      <c r="E991"/>
      <c r="F991"/>
      <c r="G991"/>
      <c r="H991" s="8"/>
      <c r="J991"/>
    </row>
    <row r="992" spans="4:10" ht="12.75">
      <c r="D992"/>
      <c r="E992"/>
      <c r="F992"/>
      <c r="G992"/>
      <c r="H992" s="8"/>
      <c r="J992"/>
    </row>
    <row r="993" spans="4:10" ht="12.75">
      <c r="D993"/>
      <c r="E993"/>
      <c r="F993"/>
      <c r="G993"/>
      <c r="H993" s="8"/>
      <c r="J993"/>
    </row>
    <row r="994" spans="4:10" ht="12.75">
      <c r="D994"/>
      <c r="E994"/>
      <c r="F994"/>
      <c r="G994"/>
      <c r="H994" s="8"/>
      <c r="J994"/>
    </row>
    <row r="995" spans="4:10" ht="12.75">
      <c r="D995"/>
      <c r="E995"/>
      <c r="F995"/>
      <c r="G995"/>
      <c r="H995" s="8"/>
      <c r="J995"/>
    </row>
    <row r="996" spans="4:10" ht="12.75">
      <c r="D996"/>
      <c r="E996"/>
      <c r="F996"/>
      <c r="G996"/>
      <c r="H996" s="8"/>
      <c r="J996"/>
    </row>
    <row r="997" spans="4:10" ht="12.75">
      <c r="D997"/>
      <c r="E997"/>
      <c r="F997"/>
      <c r="G997"/>
      <c r="H997" s="8"/>
      <c r="J997"/>
    </row>
    <row r="998" spans="4:10" ht="12.75">
      <c r="D998"/>
      <c r="E998"/>
      <c r="F998"/>
      <c r="G998"/>
      <c r="H998" s="8"/>
      <c r="J998"/>
    </row>
    <row r="999" spans="4:10" ht="12.75">
      <c r="D999"/>
      <c r="E999"/>
      <c r="F999"/>
      <c r="G999"/>
      <c r="H999" s="8"/>
      <c r="J999"/>
    </row>
    <row r="1000" spans="4:10" ht="12.75">
      <c r="D1000"/>
      <c r="E1000"/>
      <c r="F1000"/>
      <c r="G1000"/>
      <c r="H1000" s="8"/>
      <c r="J1000"/>
    </row>
    <row r="1001" spans="4:10" ht="12.75">
      <c r="D1001"/>
      <c r="E1001"/>
      <c r="F1001"/>
      <c r="G1001"/>
      <c r="H1001" s="8"/>
      <c r="J1001"/>
    </row>
    <row r="1002" spans="4:10" ht="12.75">
      <c r="D1002"/>
      <c r="E1002"/>
      <c r="F1002"/>
      <c r="G1002"/>
      <c r="H1002" s="8"/>
      <c r="J1002"/>
    </row>
    <row r="1003" spans="4:10" ht="12.75">
      <c r="D1003"/>
      <c r="E1003"/>
      <c r="F1003"/>
      <c r="G1003"/>
      <c r="H1003" s="8"/>
      <c r="J1003"/>
    </row>
    <row r="1004" spans="4:10" ht="12.75">
      <c r="D1004"/>
      <c r="E1004"/>
      <c r="F1004"/>
      <c r="G1004"/>
      <c r="H1004" s="8"/>
      <c r="J1004"/>
    </row>
    <row r="1005" spans="4:10" ht="12.75">
      <c r="D1005"/>
      <c r="E1005"/>
      <c r="F1005"/>
      <c r="G1005"/>
      <c r="H1005" s="8"/>
      <c r="J1005"/>
    </row>
    <row r="1006" spans="4:10" ht="12.75">
      <c r="D1006"/>
      <c r="E1006"/>
      <c r="F1006"/>
      <c r="G1006"/>
      <c r="H1006" s="8"/>
      <c r="J1006"/>
    </row>
    <row r="1007" spans="4:10" ht="12.75">
      <c r="D1007"/>
      <c r="E1007"/>
      <c r="F1007"/>
      <c r="G1007"/>
      <c r="H1007" s="8"/>
      <c r="J1007"/>
    </row>
    <row r="1008" spans="4:10" ht="12.75">
      <c r="D1008"/>
      <c r="E1008"/>
      <c r="F1008"/>
      <c r="G1008"/>
      <c r="H1008" s="8"/>
      <c r="J1008"/>
    </row>
    <row r="1009" spans="4:10" ht="12.75">
      <c r="D1009"/>
      <c r="E1009"/>
      <c r="F1009"/>
      <c r="G1009"/>
      <c r="H1009" s="8"/>
      <c r="J1009"/>
    </row>
    <row r="1010" spans="4:10" ht="12.75">
      <c r="D1010"/>
      <c r="E1010"/>
      <c r="F1010"/>
      <c r="G1010"/>
      <c r="H1010" s="8"/>
      <c r="J1010"/>
    </row>
    <row r="1011" spans="4:10" ht="12.75">
      <c r="D1011"/>
      <c r="E1011"/>
      <c r="F1011"/>
      <c r="G1011"/>
      <c r="H1011" s="8"/>
      <c r="J1011"/>
    </row>
    <row r="1012" spans="4:10" ht="12.75">
      <c r="D1012"/>
      <c r="E1012"/>
      <c r="F1012"/>
      <c r="G1012"/>
      <c r="H1012" s="8"/>
      <c r="J1012"/>
    </row>
    <row r="1013" spans="4:10" ht="12.75">
      <c r="D1013"/>
      <c r="E1013"/>
      <c r="F1013"/>
      <c r="G1013"/>
      <c r="H1013" s="8"/>
      <c r="J1013"/>
    </row>
    <row r="1014" spans="4:10" ht="12.75">
      <c r="D1014"/>
      <c r="E1014"/>
      <c r="F1014"/>
      <c r="G1014"/>
      <c r="H1014" s="8"/>
      <c r="J1014"/>
    </row>
    <row r="1015" spans="4:10" ht="12.75">
      <c r="D1015"/>
      <c r="E1015"/>
      <c r="F1015"/>
      <c r="G1015"/>
      <c r="H1015" s="8"/>
      <c r="J1015"/>
    </row>
    <row r="1016" spans="4:10" ht="12.75">
      <c r="D1016"/>
      <c r="E1016"/>
      <c r="F1016"/>
      <c r="G1016"/>
      <c r="H1016" s="8"/>
      <c r="J1016"/>
    </row>
    <row r="1017" spans="4:10" ht="12.75">
      <c r="D1017"/>
      <c r="E1017"/>
      <c r="F1017"/>
      <c r="G1017"/>
      <c r="H1017" s="8"/>
      <c r="J1017"/>
    </row>
    <row r="1018" spans="4:10" ht="12.75">
      <c r="D1018"/>
      <c r="E1018"/>
      <c r="F1018"/>
      <c r="G1018"/>
      <c r="H1018" s="8"/>
      <c r="J1018"/>
    </row>
    <row r="1019" spans="4:10" ht="12.75">
      <c r="D1019"/>
      <c r="E1019"/>
      <c r="F1019"/>
      <c r="G1019"/>
      <c r="H1019" s="8"/>
      <c r="J1019"/>
    </row>
    <row r="1020" spans="4:10" ht="12.75">
      <c r="D1020"/>
      <c r="E1020"/>
      <c r="F1020"/>
      <c r="G1020"/>
      <c r="H1020" s="8"/>
      <c r="J1020"/>
    </row>
    <row r="1021" spans="4:10" ht="12.75">
      <c r="D1021"/>
      <c r="E1021"/>
      <c r="F1021"/>
      <c r="G1021"/>
      <c r="H1021" s="8"/>
      <c r="J1021"/>
    </row>
    <row r="1022" spans="4:10" ht="12.75">
      <c r="D1022"/>
      <c r="E1022"/>
      <c r="F1022"/>
      <c r="G1022"/>
      <c r="H1022" s="8"/>
      <c r="J1022"/>
    </row>
    <row r="1023" spans="4:10" ht="12.75">
      <c r="D1023"/>
      <c r="E1023"/>
      <c r="F1023"/>
      <c r="G1023"/>
      <c r="H1023" s="8"/>
      <c r="J1023"/>
    </row>
    <row r="1024" spans="4:10" ht="12.75">
      <c r="D1024"/>
      <c r="E1024"/>
      <c r="F1024"/>
      <c r="G1024"/>
      <c r="H1024" s="8"/>
      <c r="J1024"/>
    </row>
    <row r="1025" spans="4:10" ht="12.75">
      <c r="D1025"/>
      <c r="E1025"/>
      <c r="F1025"/>
      <c r="G1025"/>
      <c r="H1025" s="8"/>
      <c r="J1025"/>
    </row>
    <row r="1026" spans="4:10" ht="12.75">
      <c r="D1026"/>
      <c r="E1026"/>
      <c r="F1026"/>
      <c r="G1026"/>
      <c r="H1026" s="8"/>
      <c r="J1026"/>
    </row>
    <row r="1027" spans="4:10" ht="12.75">
      <c r="D1027"/>
      <c r="E1027"/>
      <c r="F1027"/>
      <c r="G1027"/>
      <c r="H1027" s="8"/>
      <c r="J1027"/>
    </row>
    <row r="1028" spans="4:10" ht="12.75">
      <c r="D1028"/>
      <c r="E1028"/>
      <c r="F1028"/>
      <c r="G1028"/>
      <c r="H1028" s="8"/>
      <c r="J1028"/>
    </row>
    <row r="1029" spans="4:10" ht="12.75">
      <c r="D1029"/>
      <c r="E1029"/>
      <c r="F1029"/>
      <c r="G1029"/>
      <c r="H1029" s="8"/>
      <c r="J1029"/>
    </row>
    <row r="1030" spans="4:10" ht="12.75">
      <c r="D1030"/>
      <c r="E1030"/>
      <c r="F1030"/>
      <c r="G1030"/>
      <c r="H1030" s="8"/>
      <c r="J1030"/>
    </row>
    <row r="1031" spans="4:10" ht="12.75">
      <c r="D1031"/>
      <c r="E1031"/>
      <c r="F1031"/>
      <c r="G1031"/>
      <c r="H1031" s="8"/>
      <c r="J1031"/>
    </row>
    <row r="1032" spans="4:10" ht="12.75">
      <c r="D1032"/>
      <c r="E1032"/>
      <c r="F1032"/>
      <c r="G1032"/>
      <c r="H1032" s="8"/>
      <c r="J1032"/>
    </row>
    <row r="1033" spans="4:10" ht="12.75">
      <c r="D1033"/>
      <c r="E1033"/>
      <c r="F1033"/>
      <c r="G1033"/>
      <c r="H1033" s="8"/>
      <c r="J1033"/>
    </row>
    <row r="1034" spans="4:10" ht="12.75">
      <c r="D1034"/>
      <c r="E1034"/>
      <c r="F1034"/>
      <c r="G1034"/>
      <c r="H1034" s="8"/>
      <c r="J1034"/>
    </row>
    <row r="1035" spans="4:10" ht="12.75">
      <c r="D1035"/>
      <c r="E1035"/>
      <c r="F1035"/>
      <c r="G1035"/>
      <c r="H1035" s="8"/>
      <c r="J1035"/>
    </row>
    <row r="1036" spans="4:10" ht="12.75">
      <c r="D1036"/>
      <c r="E1036"/>
      <c r="F1036"/>
      <c r="G1036"/>
      <c r="H1036" s="8"/>
      <c r="J1036"/>
    </row>
    <row r="1037" spans="4:10" ht="12.75">
      <c r="D1037"/>
      <c r="E1037"/>
      <c r="F1037"/>
      <c r="G1037"/>
      <c r="H1037" s="8"/>
      <c r="J1037"/>
    </row>
    <row r="1038" spans="4:10" ht="12.75">
      <c r="D1038"/>
      <c r="E1038"/>
      <c r="F1038"/>
      <c r="G1038"/>
      <c r="H1038" s="8"/>
      <c r="J1038"/>
    </row>
    <row r="1039" spans="4:10" ht="12.75">
      <c r="D1039"/>
      <c r="E1039"/>
      <c r="F1039"/>
      <c r="G1039"/>
      <c r="H1039" s="8"/>
      <c r="J1039"/>
    </row>
    <row r="1040" spans="4:10" ht="12.75">
      <c r="D1040"/>
      <c r="E1040"/>
      <c r="F1040"/>
      <c r="G1040"/>
      <c r="H1040" s="8"/>
      <c r="J1040"/>
    </row>
    <row r="1041" spans="4:10" ht="12.75">
      <c r="D1041"/>
      <c r="E1041"/>
      <c r="F1041"/>
      <c r="G1041"/>
      <c r="H1041" s="8"/>
      <c r="J1041"/>
    </row>
    <row r="1042" spans="4:10" ht="12.75">
      <c r="D1042"/>
      <c r="E1042"/>
      <c r="F1042"/>
      <c r="G1042"/>
      <c r="H1042" s="8"/>
      <c r="J1042"/>
    </row>
    <row r="1043" spans="4:10" ht="12.75">
      <c r="D1043"/>
      <c r="E1043"/>
      <c r="F1043"/>
      <c r="G1043"/>
      <c r="H1043" s="8"/>
      <c r="J1043"/>
    </row>
    <row r="1044" spans="4:10" ht="12.75">
      <c r="D1044"/>
      <c r="E1044"/>
      <c r="F1044"/>
      <c r="G1044"/>
      <c r="H1044" s="8"/>
      <c r="J1044"/>
    </row>
    <row r="1045" spans="4:10" ht="12.75">
      <c r="D1045"/>
      <c r="E1045"/>
      <c r="F1045"/>
      <c r="G1045"/>
      <c r="H1045" s="8"/>
      <c r="J1045"/>
    </row>
    <row r="1046" spans="4:10" ht="12.75">
      <c r="D1046"/>
      <c r="E1046"/>
      <c r="F1046"/>
      <c r="G1046"/>
      <c r="H1046" s="8"/>
      <c r="J1046"/>
    </row>
    <row r="1047" spans="4:10" ht="12.75">
      <c r="D1047"/>
      <c r="E1047"/>
      <c r="F1047"/>
      <c r="G1047"/>
      <c r="H1047" s="8"/>
      <c r="J1047"/>
    </row>
    <row r="1048" spans="4:10" ht="12.75">
      <c r="D1048"/>
      <c r="E1048"/>
      <c r="F1048"/>
      <c r="G1048"/>
      <c r="H1048" s="8"/>
      <c r="J1048"/>
    </row>
    <row r="1049" spans="4:10" ht="12.75">
      <c r="D1049"/>
      <c r="E1049"/>
      <c r="F1049"/>
      <c r="G1049"/>
      <c r="H1049" s="8"/>
      <c r="J1049"/>
    </row>
    <row r="1050" spans="4:10" ht="12.75">
      <c r="D1050"/>
      <c r="E1050"/>
      <c r="F1050"/>
      <c r="G1050"/>
      <c r="H1050" s="8"/>
      <c r="J1050"/>
    </row>
    <row r="1051" spans="4:10" ht="12.75">
      <c r="D1051"/>
      <c r="E1051"/>
      <c r="F1051"/>
      <c r="G1051"/>
      <c r="H1051" s="8"/>
      <c r="J1051"/>
    </row>
    <row r="1052" spans="4:10" ht="12.75">
      <c r="D1052"/>
      <c r="E1052"/>
      <c r="F1052"/>
      <c r="G1052"/>
      <c r="H1052" s="8"/>
      <c r="J1052"/>
    </row>
    <row r="1053" spans="4:10" ht="12.75">
      <c r="D1053"/>
      <c r="E1053"/>
      <c r="F1053"/>
      <c r="G1053"/>
      <c r="H1053" s="8"/>
      <c r="J1053"/>
    </row>
    <row r="1054" spans="4:10" ht="12.75">
      <c r="D1054"/>
      <c r="E1054"/>
      <c r="F1054"/>
      <c r="G1054"/>
      <c r="H1054" s="8"/>
      <c r="J1054"/>
    </row>
    <row r="1055" spans="4:10" ht="12.75">
      <c r="D1055"/>
      <c r="E1055"/>
      <c r="F1055"/>
      <c r="G1055"/>
      <c r="H1055" s="8"/>
      <c r="J1055"/>
    </row>
    <row r="1056" spans="4:10" ht="12.75">
      <c r="D1056"/>
      <c r="E1056"/>
      <c r="F1056"/>
      <c r="G1056"/>
      <c r="H1056" s="8"/>
      <c r="J1056"/>
    </row>
    <row r="1057" spans="4:10" ht="12.75">
      <c r="D1057"/>
      <c r="E1057"/>
      <c r="F1057"/>
      <c r="G1057"/>
      <c r="H1057" s="8"/>
      <c r="J1057"/>
    </row>
    <row r="1058" spans="4:10" ht="12.75">
      <c r="D1058"/>
      <c r="E1058"/>
      <c r="F1058"/>
      <c r="G1058"/>
      <c r="H1058" s="8"/>
      <c r="J1058"/>
    </row>
    <row r="1059" spans="4:10" ht="12.75">
      <c r="D1059"/>
      <c r="E1059"/>
      <c r="F1059"/>
      <c r="G1059"/>
      <c r="H1059" s="8"/>
      <c r="J1059"/>
    </row>
    <row r="1060" spans="4:10" ht="12.75">
      <c r="D1060"/>
      <c r="E1060"/>
      <c r="F1060"/>
      <c r="G1060"/>
      <c r="H1060" s="8"/>
      <c r="J1060"/>
    </row>
    <row r="1061" spans="4:10" ht="12.75">
      <c r="D1061"/>
      <c r="E1061"/>
      <c r="F1061"/>
      <c r="G1061"/>
      <c r="H1061" s="8"/>
      <c r="J1061"/>
    </row>
    <row r="1062" spans="4:10" ht="12.75">
      <c r="D1062"/>
      <c r="E1062"/>
      <c r="F1062"/>
      <c r="G1062"/>
      <c r="H1062" s="8"/>
      <c r="J1062"/>
    </row>
    <row r="1063" spans="4:10" ht="12.75">
      <c r="D1063"/>
      <c r="E1063"/>
      <c r="F1063"/>
      <c r="G1063"/>
      <c r="H1063" s="8"/>
      <c r="J1063"/>
    </row>
    <row r="1064" spans="4:10" ht="12.75">
      <c r="D1064"/>
      <c r="E1064"/>
      <c r="F1064"/>
      <c r="G1064"/>
      <c r="H1064" s="8"/>
      <c r="J1064"/>
    </row>
    <row r="1065" spans="4:10" ht="12.75">
      <c r="D1065"/>
      <c r="E1065"/>
      <c r="F1065"/>
      <c r="G1065"/>
      <c r="H1065" s="8"/>
      <c r="J1065"/>
    </row>
    <row r="1066" spans="4:10" ht="12.75">
      <c r="D1066"/>
      <c r="E1066"/>
      <c r="F1066"/>
      <c r="G1066"/>
      <c r="H1066" s="8"/>
      <c r="J1066"/>
    </row>
    <row r="1067" spans="4:10" ht="12.75">
      <c r="D1067"/>
      <c r="E1067"/>
      <c r="F1067"/>
      <c r="G1067"/>
      <c r="H1067" s="8"/>
      <c r="J1067"/>
    </row>
    <row r="1068" spans="4:10" ht="12.75">
      <c r="D1068"/>
      <c r="E1068"/>
      <c r="F1068"/>
      <c r="G1068"/>
      <c r="H1068" s="8"/>
      <c r="J1068"/>
    </row>
    <row r="1069" spans="4:10" ht="12.75">
      <c r="D1069"/>
      <c r="E1069"/>
      <c r="F1069"/>
      <c r="G1069"/>
      <c r="H1069" s="8"/>
      <c r="J1069"/>
    </row>
    <row r="1070" spans="4:10" ht="12.75">
      <c r="D1070"/>
      <c r="E1070"/>
      <c r="F1070"/>
      <c r="G1070"/>
      <c r="H1070" s="8"/>
      <c r="J1070"/>
    </row>
    <row r="1071" spans="4:10" ht="12.75">
      <c r="D1071"/>
      <c r="E1071"/>
      <c r="F1071"/>
      <c r="G1071"/>
      <c r="H1071" s="8"/>
      <c r="J1071"/>
    </row>
    <row r="1072" spans="4:10" ht="12.75">
      <c r="D1072"/>
      <c r="E1072"/>
      <c r="F1072"/>
      <c r="G1072"/>
      <c r="H1072" s="8"/>
      <c r="J1072"/>
    </row>
    <row r="1073" spans="4:10" ht="12.75">
      <c r="D1073"/>
      <c r="E1073"/>
      <c r="F1073"/>
      <c r="G1073"/>
      <c r="H1073" s="8"/>
      <c r="J1073"/>
    </row>
    <row r="1074" spans="4:10" ht="12.75">
      <c r="D1074"/>
      <c r="E1074"/>
      <c r="F1074"/>
      <c r="G1074"/>
      <c r="H1074" s="8"/>
      <c r="J1074"/>
    </row>
    <row r="1075" spans="4:10" ht="12.75">
      <c r="D1075"/>
      <c r="E1075"/>
      <c r="F1075"/>
      <c r="G1075"/>
      <c r="H1075" s="8"/>
      <c r="J1075"/>
    </row>
    <row r="1076" spans="4:10" ht="12.75">
      <c r="D1076"/>
      <c r="E1076"/>
      <c r="F1076"/>
      <c r="G1076"/>
      <c r="H1076" s="8"/>
      <c r="J1076"/>
    </row>
    <row r="1077" spans="4:10" ht="12.75">
      <c r="D1077"/>
      <c r="E1077"/>
      <c r="F1077"/>
      <c r="G1077"/>
      <c r="H1077" s="8"/>
      <c r="J1077"/>
    </row>
    <row r="1078" spans="4:10" ht="12.75">
      <c r="D1078"/>
      <c r="E1078"/>
      <c r="F1078"/>
      <c r="G1078"/>
      <c r="H1078" s="8"/>
      <c r="J1078"/>
    </row>
    <row r="1079" spans="4:10" ht="12.75">
      <c r="D1079"/>
      <c r="E1079"/>
      <c r="F1079"/>
      <c r="G1079"/>
      <c r="H1079" s="8"/>
      <c r="J1079"/>
    </row>
    <row r="1080" spans="4:10" ht="12.75">
      <c r="D1080"/>
      <c r="E1080"/>
      <c r="F1080"/>
      <c r="G1080"/>
      <c r="H1080" s="8"/>
      <c r="J1080"/>
    </row>
    <row r="1081" spans="4:10" ht="12.75">
      <c r="D1081"/>
      <c r="E1081"/>
      <c r="F1081"/>
      <c r="G1081"/>
      <c r="H1081" s="8"/>
      <c r="J1081"/>
    </row>
    <row r="1082" spans="4:10" ht="12.75">
      <c r="D1082"/>
      <c r="E1082"/>
      <c r="F1082"/>
      <c r="G1082"/>
      <c r="H1082" s="8"/>
      <c r="J1082"/>
    </row>
    <row r="1083" spans="4:10" ht="12.75">
      <c r="D1083"/>
      <c r="E1083"/>
      <c r="F1083"/>
      <c r="G1083"/>
      <c r="H1083" s="8"/>
      <c r="J1083"/>
    </row>
    <row r="1084" spans="4:10" ht="12.75">
      <c r="D1084"/>
      <c r="E1084"/>
      <c r="F1084"/>
      <c r="G1084"/>
      <c r="H1084" s="8"/>
      <c r="J1084"/>
    </row>
    <row r="1085" spans="4:10" ht="12.75">
      <c r="D1085"/>
      <c r="E1085"/>
      <c r="F1085"/>
      <c r="G1085"/>
      <c r="H1085" s="8"/>
      <c r="J1085"/>
    </row>
    <row r="1086" spans="4:10" ht="12.75">
      <c r="D1086"/>
      <c r="E1086"/>
      <c r="F1086"/>
      <c r="G1086"/>
      <c r="H1086" s="8"/>
      <c r="J1086"/>
    </row>
    <row r="1087" spans="4:10" ht="12.75">
      <c r="D1087"/>
      <c r="E1087"/>
      <c r="F1087"/>
      <c r="G1087"/>
      <c r="H1087" s="8"/>
      <c r="J1087"/>
    </row>
    <row r="1088" spans="4:10" ht="12.75">
      <c r="D1088"/>
      <c r="E1088"/>
      <c r="F1088"/>
      <c r="G1088"/>
      <c r="H1088" s="8"/>
      <c r="J1088"/>
    </row>
    <row r="1089" spans="4:10" ht="12.75">
      <c r="D1089"/>
      <c r="E1089"/>
      <c r="F1089"/>
      <c r="G1089"/>
      <c r="H1089" s="8"/>
      <c r="J1089"/>
    </row>
    <row r="1090" spans="4:10" ht="12.75">
      <c r="D1090"/>
      <c r="E1090"/>
      <c r="F1090"/>
      <c r="G1090"/>
      <c r="H1090" s="8"/>
      <c r="J1090"/>
    </row>
    <row r="1091" spans="4:10" ht="12.75">
      <c r="D1091"/>
      <c r="E1091"/>
      <c r="F1091"/>
      <c r="G1091"/>
      <c r="H1091" s="8"/>
      <c r="J1091"/>
    </row>
    <row r="1092" spans="4:10" ht="12.75">
      <c r="D1092"/>
      <c r="E1092"/>
      <c r="F1092"/>
      <c r="G1092"/>
      <c r="H1092" s="8"/>
      <c r="J1092"/>
    </row>
    <row r="1093" spans="4:10" ht="12.75">
      <c r="D1093"/>
      <c r="E1093"/>
      <c r="F1093"/>
      <c r="G1093"/>
      <c r="H1093" s="8"/>
      <c r="J1093"/>
    </row>
    <row r="1094" spans="4:10" ht="12.75">
      <c r="D1094"/>
      <c r="E1094"/>
      <c r="F1094"/>
      <c r="G1094"/>
      <c r="H1094" s="8"/>
      <c r="J1094"/>
    </row>
    <row r="1095" spans="4:10" ht="12.75">
      <c r="D1095"/>
      <c r="E1095"/>
      <c r="F1095"/>
      <c r="G1095"/>
      <c r="H1095" s="8"/>
      <c r="J1095"/>
    </row>
    <row r="1096" spans="4:10" ht="12.75">
      <c r="D1096"/>
      <c r="E1096"/>
      <c r="F1096"/>
      <c r="G1096"/>
      <c r="H1096" s="8"/>
      <c r="J1096"/>
    </row>
    <row r="1097" spans="4:10" ht="12.75">
      <c r="D1097"/>
      <c r="E1097"/>
      <c r="F1097"/>
      <c r="G1097"/>
      <c r="H1097" s="8"/>
      <c r="J1097"/>
    </row>
    <row r="1098" spans="4:10" ht="12.75">
      <c r="D1098"/>
      <c r="E1098"/>
      <c r="F1098"/>
      <c r="G1098"/>
      <c r="H1098" s="8"/>
      <c r="J1098"/>
    </row>
    <row r="1099" spans="4:10" ht="12.75">
      <c r="D1099"/>
      <c r="E1099"/>
      <c r="F1099"/>
      <c r="G1099"/>
      <c r="H1099" s="8"/>
      <c r="J1099"/>
    </row>
    <row r="1100" spans="4:10" ht="12.75">
      <c r="D1100"/>
      <c r="E1100"/>
      <c r="F1100"/>
      <c r="G1100"/>
      <c r="H1100" s="8"/>
      <c r="J1100"/>
    </row>
    <row r="1101" spans="4:10" ht="12.75">
      <c r="D1101"/>
      <c r="E1101"/>
      <c r="F1101"/>
      <c r="G1101"/>
      <c r="H1101" s="8"/>
      <c r="J1101"/>
    </row>
    <row r="1102" spans="4:10" ht="12.75">
      <c r="D1102"/>
      <c r="E1102"/>
      <c r="F1102"/>
      <c r="G1102"/>
      <c r="H1102" s="8"/>
      <c r="J1102"/>
    </row>
    <row r="1103" spans="4:10" ht="12.75">
      <c r="D1103"/>
      <c r="E1103"/>
      <c r="F1103"/>
      <c r="G1103"/>
      <c r="H1103" s="8"/>
      <c r="J1103"/>
    </row>
    <row r="1104" spans="4:10" ht="12.75">
      <c r="D1104"/>
      <c r="E1104"/>
      <c r="F1104"/>
      <c r="G1104"/>
      <c r="H1104" s="8"/>
      <c r="J1104"/>
    </row>
    <row r="1105" spans="4:10" ht="12.75">
      <c r="D1105"/>
      <c r="E1105"/>
      <c r="F1105"/>
      <c r="G1105"/>
      <c r="H1105" s="8"/>
      <c r="J1105"/>
    </row>
    <row r="1106" spans="4:10" ht="12.75">
      <c r="D1106"/>
      <c r="E1106"/>
      <c r="F1106"/>
      <c r="G1106"/>
      <c r="H1106" s="8"/>
      <c r="J1106"/>
    </row>
    <row r="1107" spans="4:10" ht="12.75">
      <c r="D1107"/>
      <c r="E1107"/>
      <c r="F1107"/>
      <c r="G1107"/>
      <c r="H1107" s="8"/>
      <c r="J1107"/>
    </row>
    <row r="1108" spans="4:10" ht="12.75">
      <c r="D1108"/>
      <c r="E1108"/>
      <c r="F1108"/>
      <c r="G1108"/>
      <c r="H1108" s="8"/>
      <c r="J1108"/>
    </row>
    <row r="1109" spans="4:10" ht="12.75">
      <c r="D1109"/>
      <c r="E1109"/>
      <c r="F1109"/>
      <c r="G1109"/>
      <c r="H1109" s="8"/>
      <c r="J1109"/>
    </row>
    <row r="1110" spans="4:10" ht="12.75">
      <c r="D1110"/>
      <c r="E1110"/>
      <c r="F1110"/>
      <c r="G1110"/>
      <c r="H1110" s="8"/>
      <c r="J1110"/>
    </row>
    <row r="1111" spans="4:10" ht="12.75">
      <c r="D1111"/>
      <c r="E1111"/>
      <c r="F1111"/>
      <c r="G1111"/>
      <c r="H1111" s="8"/>
      <c r="J1111"/>
    </row>
    <row r="1112" spans="4:10" ht="12.75">
      <c r="D1112"/>
      <c r="E1112"/>
      <c r="F1112"/>
      <c r="G1112"/>
      <c r="H1112" s="8"/>
      <c r="J1112"/>
    </row>
    <row r="1113" spans="4:10" ht="12.75">
      <c r="D1113"/>
      <c r="E1113"/>
      <c r="F1113"/>
      <c r="G1113"/>
      <c r="H1113" s="8"/>
      <c r="J1113"/>
    </row>
    <row r="1114" spans="4:10" ht="12.75">
      <c r="D1114"/>
      <c r="E1114"/>
      <c r="F1114"/>
      <c r="G1114"/>
      <c r="H1114" s="8"/>
      <c r="J1114"/>
    </row>
    <row r="1115" spans="4:10" ht="12.75">
      <c r="D1115"/>
      <c r="E1115"/>
      <c r="F1115"/>
      <c r="G1115"/>
      <c r="H1115" s="8"/>
      <c r="J1115"/>
    </row>
    <row r="1116" spans="4:10" ht="12.75">
      <c r="D1116"/>
      <c r="E1116"/>
      <c r="F1116"/>
      <c r="G1116"/>
      <c r="H1116" s="8"/>
      <c r="J1116"/>
    </row>
    <row r="1117" spans="4:10" ht="12.75">
      <c r="D1117"/>
      <c r="E1117"/>
      <c r="F1117"/>
      <c r="G1117"/>
      <c r="H1117" s="8"/>
      <c r="J1117"/>
    </row>
    <row r="1118" spans="4:10" ht="12.75">
      <c r="D1118"/>
      <c r="E1118"/>
      <c r="F1118"/>
      <c r="G1118"/>
      <c r="H1118" s="8"/>
      <c r="J1118"/>
    </row>
    <row r="1119" spans="4:10" ht="12.75">
      <c r="D1119"/>
      <c r="E1119"/>
      <c r="F1119"/>
      <c r="G1119"/>
      <c r="H1119" s="8"/>
      <c r="J1119"/>
    </row>
    <row r="1120" spans="4:10" ht="12.75">
      <c r="D1120"/>
      <c r="E1120"/>
      <c r="F1120"/>
      <c r="G1120"/>
      <c r="H1120" s="8"/>
      <c r="J1120"/>
    </row>
    <row r="1121" spans="4:10" ht="12.75">
      <c r="D1121"/>
      <c r="E1121"/>
      <c r="F1121"/>
      <c r="G1121"/>
      <c r="H1121" s="8"/>
      <c r="J1121"/>
    </row>
    <row r="1122" spans="4:10" ht="12.75">
      <c r="D1122"/>
      <c r="E1122"/>
      <c r="F1122"/>
      <c r="G1122"/>
      <c r="H1122" s="8"/>
      <c r="J1122"/>
    </row>
    <row r="1123" spans="4:10" ht="12.75">
      <c r="D1123"/>
      <c r="E1123"/>
      <c r="F1123"/>
      <c r="G1123"/>
      <c r="H1123" s="8"/>
      <c r="J1123"/>
    </row>
    <row r="1124" spans="4:10" ht="12.75">
      <c r="D1124"/>
      <c r="E1124"/>
      <c r="F1124"/>
      <c r="G1124"/>
      <c r="H1124" s="8"/>
      <c r="J1124"/>
    </row>
    <row r="1125" spans="4:10" ht="12.75">
      <c r="D1125"/>
      <c r="E1125"/>
      <c r="F1125"/>
      <c r="G1125"/>
      <c r="H1125" s="8"/>
      <c r="J1125"/>
    </row>
    <row r="1126" spans="4:10" ht="12.75">
      <c r="D1126"/>
      <c r="E1126"/>
      <c r="F1126"/>
      <c r="G1126"/>
      <c r="H1126" s="8"/>
      <c r="J1126"/>
    </row>
    <row r="1127" spans="4:10" ht="12.75">
      <c r="D1127"/>
      <c r="E1127"/>
      <c r="F1127"/>
      <c r="G1127"/>
      <c r="H1127" s="8"/>
      <c r="J1127"/>
    </row>
    <row r="1128" spans="4:10" ht="12.75">
      <c r="D1128"/>
      <c r="E1128"/>
      <c r="F1128"/>
      <c r="G1128"/>
      <c r="H1128" s="8"/>
      <c r="J1128"/>
    </row>
    <row r="1129" spans="4:10" ht="12.75">
      <c r="D1129"/>
      <c r="E1129"/>
      <c r="F1129"/>
      <c r="G1129"/>
      <c r="H1129" s="8"/>
      <c r="J1129"/>
    </row>
    <row r="1130" spans="4:10" ht="12.75">
      <c r="D1130"/>
      <c r="E1130"/>
      <c r="F1130"/>
      <c r="G1130"/>
      <c r="H1130" s="8"/>
      <c r="J1130"/>
    </row>
    <row r="1131" spans="4:10" ht="12.75">
      <c r="D1131"/>
      <c r="E1131"/>
      <c r="F1131"/>
      <c r="G1131"/>
      <c r="H1131" s="8"/>
      <c r="J1131"/>
    </row>
    <row r="1132" spans="4:10" ht="12.75">
      <c r="D1132"/>
      <c r="E1132"/>
      <c r="F1132"/>
      <c r="G1132"/>
      <c r="H1132" s="8"/>
      <c r="J1132"/>
    </row>
    <row r="1133" spans="4:10" ht="12.75">
      <c r="D1133"/>
      <c r="E1133"/>
      <c r="F1133"/>
      <c r="G1133"/>
      <c r="H1133" s="8"/>
      <c r="J1133"/>
    </row>
    <row r="1134" spans="4:10" ht="12.75">
      <c r="D1134"/>
      <c r="E1134"/>
      <c r="F1134"/>
      <c r="G1134"/>
      <c r="H1134" s="8"/>
      <c r="J1134"/>
    </row>
    <row r="1135" spans="4:10" ht="12.75">
      <c r="D1135"/>
      <c r="E1135"/>
      <c r="F1135"/>
      <c r="G1135"/>
      <c r="H1135" s="8"/>
      <c r="J1135"/>
    </row>
    <row r="1136" spans="4:10" ht="12.75">
      <c r="D1136"/>
      <c r="E1136"/>
      <c r="F1136"/>
      <c r="G1136"/>
      <c r="H1136" s="8"/>
      <c r="J1136"/>
    </row>
    <row r="1137" spans="4:10" ht="12.75">
      <c r="D1137"/>
      <c r="E1137"/>
      <c r="F1137"/>
      <c r="G1137"/>
      <c r="H1137" s="8"/>
      <c r="J1137"/>
    </row>
    <row r="1138" spans="4:10" ht="12.75">
      <c r="D1138"/>
      <c r="E1138"/>
      <c r="F1138"/>
      <c r="G1138"/>
      <c r="H1138" s="8"/>
      <c r="J1138"/>
    </row>
    <row r="1139" spans="4:10" ht="12.75">
      <c r="D1139"/>
      <c r="E1139"/>
      <c r="F1139"/>
      <c r="G1139"/>
      <c r="H1139" s="8"/>
      <c r="J1139"/>
    </row>
    <row r="1140" spans="4:10" ht="12.75">
      <c r="D1140"/>
      <c r="E1140"/>
      <c r="F1140"/>
      <c r="G1140"/>
      <c r="H1140" s="8"/>
      <c r="J1140"/>
    </row>
    <row r="1141" spans="4:10" ht="12.75">
      <c r="D1141"/>
      <c r="E1141"/>
      <c r="F1141"/>
      <c r="G1141"/>
      <c r="H1141" s="8"/>
      <c r="J1141"/>
    </row>
    <row r="1142" spans="4:10" ht="12.75">
      <c r="D1142"/>
      <c r="E1142"/>
      <c r="F1142"/>
      <c r="G1142"/>
      <c r="H1142" s="8"/>
      <c r="J1142"/>
    </row>
    <row r="1143" spans="4:10" ht="12.75">
      <c r="D1143"/>
      <c r="E1143"/>
      <c r="F1143"/>
      <c r="G1143"/>
      <c r="H1143" s="8"/>
      <c r="J1143"/>
    </row>
    <row r="1144" spans="4:10" ht="12.75">
      <c r="D1144"/>
      <c r="E1144"/>
      <c r="F1144"/>
      <c r="G1144"/>
      <c r="H1144" s="8"/>
      <c r="J1144"/>
    </row>
    <row r="1145" spans="4:10" ht="12.75">
      <c r="D1145"/>
      <c r="E1145"/>
      <c r="F1145"/>
      <c r="G1145"/>
      <c r="H1145" s="8"/>
      <c r="J1145"/>
    </row>
    <row r="1146" spans="4:10" ht="12.75">
      <c r="D1146"/>
      <c r="E1146"/>
      <c r="F1146"/>
      <c r="G1146"/>
      <c r="H1146" s="8"/>
      <c r="J1146"/>
    </row>
    <row r="1147" spans="4:10" ht="12.75">
      <c r="D1147"/>
      <c r="E1147"/>
      <c r="F1147"/>
      <c r="G1147"/>
      <c r="H1147" s="8"/>
      <c r="J1147"/>
    </row>
    <row r="1148" spans="4:10" ht="12.75">
      <c r="D1148"/>
      <c r="E1148"/>
      <c r="F1148"/>
      <c r="G1148"/>
      <c r="H1148" s="8"/>
      <c r="J1148"/>
    </row>
    <row r="1149" spans="4:10" ht="12.75">
      <c r="D1149"/>
      <c r="E1149"/>
      <c r="F1149"/>
      <c r="G1149"/>
      <c r="H1149" s="8"/>
      <c r="J1149"/>
    </row>
    <row r="1150" spans="4:10" ht="12.75">
      <c r="D1150"/>
      <c r="E1150"/>
      <c r="F1150"/>
      <c r="G1150"/>
      <c r="H1150" s="8"/>
      <c r="J1150"/>
    </row>
    <row r="1151" spans="4:10" ht="12.75">
      <c r="D1151"/>
      <c r="E1151"/>
      <c r="F1151"/>
      <c r="G1151"/>
      <c r="H1151" s="8"/>
      <c r="J1151"/>
    </row>
    <row r="1152" spans="4:10" ht="12.75">
      <c r="D1152"/>
      <c r="E1152"/>
      <c r="F1152"/>
      <c r="G1152"/>
      <c r="H1152" s="8"/>
      <c r="J1152"/>
    </row>
    <row r="1153" spans="4:10" ht="12.75">
      <c r="D1153"/>
      <c r="E1153"/>
      <c r="F1153"/>
      <c r="G1153"/>
      <c r="H1153" s="8"/>
      <c r="J1153"/>
    </row>
    <row r="1154" spans="4:10" ht="12.75">
      <c r="D1154"/>
      <c r="E1154"/>
      <c r="F1154"/>
      <c r="G1154"/>
      <c r="H1154" s="8"/>
      <c r="J1154"/>
    </row>
    <row r="1155" spans="4:10" ht="12.75">
      <c r="D1155"/>
      <c r="E1155"/>
      <c r="F1155"/>
      <c r="G1155"/>
      <c r="H1155" s="8"/>
      <c r="J1155"/>
    </row>
    <row r="1156" spans="4:10" ht="12.75">
      <c r="D1156"/>
      <c r="E1156"/>
      <c r="F1156"/>
      <c r="G1156"/>
      <c r="H1156" s="8"/>
      <c r="J1156"/>
    </row>
    <row r="1157" spans="4:10" ht="12.75">
      <c r="D1157"/>
      <c r="E1157"/>
      <c r="F1157"/>
      <c r="G1157"/>
      <c r="H1157" s="8"/>
      <c r="J1157"/>
    </row>
    <row r="1158" spans="4:10" ht="12.75">
      <c r="D1158"/>
      <c r="E1158"/>
      <c r="F1158"/>
      <c r="G1158"/>
      <c r="H1158" s="8"/>
      <c r="J1158"/>
    </row>
    <row r="1159" spans="4:10" ht="12.75">
      <c r="D1159"/>
      <c r="E1159"/>
      <c r="F1159"/>
      <c r="G1159"/>
      <c r="H1159" s="8"/>
      <c r="J1159"/>
    </row>
    <row r="1160" spans="4:10" ht="12.75">
      <c r="D1160"/>
      <c r="E1160"/>
      <c r="F1160"/>
      <c r="G1160"/>
      <c r="H1160" s="8"/>
      <c r="J1160"/>
    </row>
    <row r="1161" spans="4:10" ht="12.75">
      <c r="D1161"/>
      <c r="E1161"/>
      <c r="F1161"/>
      <c r="G1161"/>
      <c r="H1161" s="8"/>
      <c r="J1161"/>
    </row>
    <row r="1162" spans="4:10" ht="12.75">
      <c r="D1162"/>
      <c r="E1162"/>
      <c r="F1162"/>
      <c r="G1162"/>
      <c r="H1162" s="8"/>
      <c r="J1162"/>
    </row>
    <row r="1163" spans="4:10" ht="12.75">
      <c r="D1163"/>
      <c r="E1163"/>
      <c r="F1163"/>
      <c r="G1163"/>
      <c r="H1163" s="8"/>
      <c r="J1163"/>
    </row>
    <row r="1164" spans="4:10" ht="12.75">
      <c r="D1164"/>
      <c r="E1164"/>
      <c r="F1164"/>
      <c r="G1164"/>
      <c r="H1164" s="8"/>
      <c r="J1164"/>
    </row>
    <row r="1165" spans="4:10" ht="12.75">
      <c r="D1165"/>
      <c r="E1165"/>
      <c r="F1165"/>
      <c r="G1165"/>
      <c r="H1165" s="8"/>
      <c r="J1165"/>
    </row>
    <row r="1166" spans="4:10" ht="12.75">
      <c r="D1166"/>
      <c r="E1166"/>
      <c r="F1166"/>
      <c r="G1166"/>
      <c r="H1166" s="8"/>
      <c r="J1166"/>
    </row>
    <row r="1167" spans="4:10" ht="12.75">
      <c r="D1167"/>
      <c r="E1167"/>
      <c r="F1167"/>
      <c r="G1167"/>
      <c r="H1167" s="8"/>
      <c r="J1167"/>
    </row>
    <row r="1168" spans="4:10" ht="12.75">
      <c r="D1168"/>
      <c r="E1168"/>
      <c r="F1168"/>
      <c r="G1168"/>
      <c r="H1168" s="8"/>
      <c r="J1168"/>
    </row>
    <row r="1169" spans="4:10" ht="12.75">
      <c r="D1169"/>
      <c r="E1169"/>
      <c r="F1169"/>
      <c r="G1169"/>
      <c r="H1169" s="8"/>
      <c r="J1169"/>
    </row>
    <row r="1170" spans="4:10" ht="12.75">
      <c r="D1170"/>
      <c r="E1170"/>
      <c r="F1170"/>
      <c r="G1170"/>
      <c r="H1170" s="8"/>
      <c r="J1170"/>
    </row>
    <row r="1171" spans="4:10" ht="12.75">
      <c r="D1171"/>
      <c r="E1171"/>
      <c r="F1171"/>
      <c r="G1171"/>
      <c r="H1171" s="8"/>
      <c r="J1171"/>
    </row>
    <row r="1172" spans="4:10" ht="12.75">
      <c r="D1172"/>
      <c r="E1172"/>
      <c r="F1172"/>
      <c r="G1172"/>
      <c r="H1172" s="8"/>
      <c r="J1172"/>
    </row>
    <row r="1173" spans="4:10" ht="12.75">
      <c r="D1173"/>
      <c r="E1173"/>
      <c r="F1173"/>
      <c r="G1173"/>
      <c r="H1173" s="8"/>
      <c r="J1173"/>
    </row>
    <row r="1174" spans="4:10" ht="12.75">
      <c r="D1174"/>
      <c r="E1174"/>
      <c r="F1174"/>
      <c r="G1174"/>
      <c r="H1174" s="8"/>
      <c r="J1174"/>
    </row>
    <row r="1175" spans="4:10" ht="12.75">
      <c r="D1175"/>
      <c r="E1175"/>
      <c r="F1175"/>
      <c r="G1175"/>
      <c r="H1175" s="8"/>
      <c r="J1175"/>
    </row>
    <row r="1176" spans="4:10" ht="12.75">
      <c r="D1176"/>
      <c r="E1176"/>
      <c r="F1176"/>
      <c r="G1176"/>
      <c r="H1176" s="8"/>
      <c r="J1176"/>
    </row>
    <row r="1177" spans="4:10" ht="12.75">
      <c r="D1177"/>
      <c r="E1177"/>
      <c r="F1177"/>
      <c r="G1177"/>
      <c r="H1177" s="8"/>
      <c r="J1177"/>
    </row>
    <row r="1178" spans="4:10" ht="12.75">
      <c r="D1178"/>
      <c r="E1178"/>
      <c r="F1178"/>
      <c r="G1178"/>
      <c r="H1178" s="8"/>
      <c r="J1178"/>
    </row>
    <row r="1179" spans="4:10" ht="12.75">
      <c r="D1179"/>
      <c r="E1179"/>
      <c r="F1179"/>
      <c r="G1179"/>
      <c r="H1179" s="8"/>
      <c r="J1179"/>
    </row>
    <row r="1180" spans="4:10" ht="12.75">
      <c r="D1180"/>
      <c r="E1180"/>
      <c r="F1180"/>
      <c r="G1180"/>
      <c r="H1180" s="8"/>
      <c r="J1180"/>
    </row>
    <row r="1181" spans="4:10" ht="12.75">
      <c r="D1181"/>
      <c r="E1181"/>
      <c r="F1181"/>
      <c r="G1181"/>
      <c r="H1181" s="8"/>
      <c r="J1181"/>
    </row>
    <row r="1182" spans="4:10" ht="12.75">
      <c r="D1182"/>
      <c r="E1182"/>
      <c r="F1182"/>
      <c r="G1182"/>
      <c r="H1182" s="8"/>
      <c r="J1182"/>
    </row>
    <row r="1183" spans="4:10" ht="12.75">
      <c r="D1183"/>
      <c r="E1183"/>
      <c r="F1183"/>
      <c r="G1183"/>
      <c r="H1183" s="8"/>
      <c r="J1183"/>
    </row>
    <row r="1184" spans="4:10" ht="12.75">
      <c r="D1184"/>
      <c r="E1184"/>
      <c r="F1184"/>
      <c r="G1184"/>
      <c r="H1184" s="8"/>
      <c r="J1184"/>
    </row>
    <row r="1185" spans="4:10" ht="12.75">
      <c r="D1185"/>
      <c r="E1185"/>
      <c r="F1185"/>
      <c r="G1185"/>
      <c r="H1185" s="8"/>
      <c r="J1185"/>
    </row>
    <row r="1186" spans="4:10" ht="12.75">
      <c r="D1186"/>
      <c r="E1186"/>
      <c r="F1186"/>
      <c r="G1186"/>
      <c r="H1186" s="8"/>
      <c r="J1186"/>
    </row>
    <row r="1187" spans="4:10" ht="12.75">
      <c r="D1187"/>
      <c r="E1187"/>
      <c r="F1187"/>
      <c r="G1187"/>
      <c r="H1187" s="8"/>
      <c r="J1187"/>
    </row>
    <row r="1188" spans="4:10" ht="12.75">
      <c r="D1188"/>
      <c r="E1188"/>
      <c r="F1188"/>
      <c r="G1188"/>
      <c r="H1188" s="8"/>
      <c r="J1188"/>
    </row>
    <row r="1189" spans="4:10" ht="12.75">
      <c r="D1189"/>
      <c r="E1189"/>
      <c r="F1189"/>
      <c r="G1189"/>
      <c r="H1189" s="8"/>
      <c r="J1189"/>
    </row>
    <row r="1190" spans="4:10" ht="12.75">
      <c r="D1190"/>
      <c r="E1190"/>
      <c r="F1190"/>
      <c r="G1190"/>
      <c r="H1190" s="8"/>
      <c r="J1190"/>
    </row>
    <row r="1191" spans="4:10" ht="12.75">
      <c r="D1191"/>
      <c r="E1191"/>
      <c r="F1191"/>
      <c r="G1191"/>
      <c r="H1191" s="8"/>
      <c r="J1191"/>
    </row>
    <row r="1192" spans="4:10" ht="12.75">
      <c r="D1192"/>
      <c r="E1192"/>
      <c r="F1192"/>
      <c r="G1192"/>
      <c r="H1192" s="8"/>
      <c r="J1192"/>
    </row>
    <row r="1193" spans="4:10" ht="12.75">
      <c r="D1193"/>
      <c r="E1193"/>
      <c r="F1193"/>
      <c r="G1193"/>
      <c r="H1193" s="8"/>
      <c r="J1193"/>
    </row>
    <row r="1194" spans="4:10" ht="12.75">
      <c r="D1194"/>
      <c r="E1194"/>
      <c r="F1194"/>
      <c r="G1194"/>
      <c r="H1194" s="8"/>
      <c r="J1194"/>
    </row>
    <row r="1195" spans="4:10" ht="12.75">
      <c r="D1195"/>
      <c r="E1195"/>
      <c r="F1195"/>
      <c r="G1195"/>
      <c r="H1195" s="8"/>
      <c r="J1195"/>
    </row>
    <row r="1196" spans="4:10" ht="12.75">
      <c r="D1196"/>
      <c r="E1196"/>
      <c r="F1196"/>
      <c r="G1196"/>
      <c r="H1196" s="8"/>
      <c r="J1196"/>
    </row>
    <row r="1197" spans="4:10" ht="12.75">
      <c r="D1197"/>
      <c r="E1197"/>
      <c r="F1197"/>
      <c r="G1197"/>
      <c r="H1197" s="8"/>
      <c r="J1197"/>
    </row>
    <row r="1198" spans="4:10" ht="12.75">
      <c r="D1198"/>
      <c r="E1198"/>
      <c r="F1198"/>
      <c r="G1198"/>
      <c r="H1198" s="8"/>
      <c r="J1198"/>
    </row>
    <row r="1199" spans="4:10" ht="12.75">
      <c r="D1199"/>
      <c r="E1199"/>
      <c r="F1199"/>
      <c r="G1199"/>
      <c r="H1199" s="8"/>
      <c r="J1199"/>
    </row>
    <row r="1200" spans="4:10" ht="12.75">
      <c r="D1200"/>
      <c r="E1200"/>
      <c r="F1200"/>
      <c r="G1200"/>
      <c r="H1200" s="8"/>
      <c r="J1200"/>
    </row>
    <row r="1201" spans="4:10" ht="12.75">
      <c r="D1201"/>
      <c r="E1201"/>
      <c r="F1201"/>
      <c r="G1201"/>
      <c r="H1201" s="8"/>
      <c r="J1201"/>
    </row>
    <row r="1202" spans="4:10" ht="12.75">
      <c r="D1202"/>
      <c r="E1202"/>
      <c r="F1202"/>
      <c r="G1202"/>
      <c r="H1202" s="8"/>
      <c r="J1202"/>
    </row>
    <row r="1203" spans="4:10" ht="12.75">
      <c r="D1203"/>
      <c r="E1203"/>
      <c r="F1203"/>
      <c r="G1203"/>
      <c r="H1203" s="8"/>
      <c r="J1203"/>
    </row>
    <row r="1204" spans="4:10" ht="12.75">
      <c r="D1204"/>
      <c r="E1204"/>
      <c r="F1204"/>
      <c r="G1204"/>
      <c r="H1204" s="8"/>
      <c r="J1204"/>
    </row>
    <row r="1205" spans="4:10" ht="12.75">
      <c r="D1205"/>
      <c r="E1205"/>
      <c r="F1205"/>
      <c r="G1205"/>
      <c r="H1205" s="8"/>
      <c r="J1205"/>
    </row>
    <row r="1206" spans="4:10" ht="12.75">
      <c r="D1206"/>
      <c r="E1206"/>
      <c r="F1206"/>
      <c r="G1206"/>
      <c r="H1206" s="8"/>
      <c r="J1206"/>
    </row>
    <row r="1207" spans="4:10" ht="12.75">
      <c r="D1207"/>
      <c r="E1207"/>
      <c r="F1207"/>
      <c r="G1207"/>
      <c r="H1207" s="8"/>
      <c r="J1207"/>
    </row>
    <row r="1208" spans="4:10" ht="12.75">
      <c r="D1208"/>
      <c r="E1208"/>
      <c r="F1208"/>
      <c r="G1208"/>
      <c r="H1208" s="8"/>
      <c r="J1208"/>
    </row>
    <row r="1209" spans="4:10" ht="12.75">
      <c r="D1209"/>
      <c r="E1209"/>
      <c r="F1209"/>
      <c r="G1209"/>
      <c r="H1209" s="8"/>
      <c r="J1209"/>
    </row>
    <row r="1210" spans="4:10" ht="12.75">
      <c r="D1210"/>
      <c r="E1210"/>
      <c r="F1210"/>
      <c r="G1210"/>
      <c r="H1210" s="8"/>
      <c r="J1210"/>
    </row>
    <row r="1211" spans="4:10" ht="12.75">
      <c r="D1211"/>
      <c r="E1211"/>
      <c r="F1211"/>
      <c r="G1211"/>
      <c r="H1211" s="8"/>
      <c r="J1211"/>
    </row>
    <row r="1212" spans="4:10" ht="12.75">
      <c r="D1212"/>
      <c r="E1212"/>
      <c r="F1212"/>
      <c r="G1212"/>
      <c r="H1212" s="8"/>
      <c r="J1212"/>
    </row>
    <row r="1213" spans="4:10" ht="12.75">
      <c r="D1213"/>
      <c r="E1213"/>
      <c r="F1213"/>
      <c r="G1213"/>
      <c r="H1213" s="8"/>
      <c r="J1213"/>
    </row>
    <row r="1214" spans="4:10" ht="12.75">
      <c r="D1214"/>
      <c r="E1214"/>
      <c r="F1214"/>
      <c r="G1214"/>
      <c r="H1214" s="8"/>
      <c r="J1214"/>
    </row>
    <row r="1215" spans="4:10" ht="12.75">
      <c r="D1215"/>
      <c r="E1215"/>
      <c r="F1215"/>
      <c r="G1215"/>
      <c r="H1215" s="8"/>
      <c r="J1215"/>
    </row>
    <row r="1216" spans="4:10" ht="12.75">
      <c r="D1216"/>
      <c r="E1216"/>
      <c r="F1216"/>
      <c r="G1216"/>
      <c r="H1216" s="8"/>
      <c r="J1216"/>
    </row>
    <row r="1217" spans="4:10" ht="12.75">
      <c r="D1217"/>
      <c r="E1217"/>
      <c r="F1217"/>
      <c r="G1217"/>
      <c r="H1217" s="8"/>
      <c r="J1217"/>
    </row>
    <row r="1218" spans="4:10" ht="12.75">
      <c r="D1218"/>
      <c r="E1218"/>
      <c r="F1218"/>
      <c r="G1218"/>
      <c r="H1218" s="8"/>
      <c r="J1218"/>
    </row>
    <row r="1219" spans="4:10" ht="12.75">
      <c r="D1219"/>
      <c r="E1219"/>
      <c r="F1219"/>
      <c r="G1219"/>
      <c r="H1219" s="8"/>
      <c r="J1219"/>
    </row>
    <row r="1220" spans="4:10" ht="12.75">
      <c r="D1220"/>
      <c r="E1220"/>
      <c r="F1220"/>
      <c r="G1220"/>
      <c r="H1220" s="8"/>
      <c r="J1220"/>
    </row>
    <row r="1221" spans="4:10" ht="12.75">
      <c r="D1221"/>
      <c r="E1221"/>
      <c r="F1221"/>
      <c r="G1221"/>
      <c r="H1221" s="8"/>
      <c r="J1221"/>
    </row>
    <row r="1222" spans="4:10" ht="12.75">
      <c r="D1222"/>
      <c r="E1222"/>
      <c r="F1222"/>
      <c r="G1222"/>
      <c r="H1222" s="8"/>
      <c r="J1222"/>
    </row>
    <row r="1223" spans="4:10" ht="12.75">
      <c r="D1223"/>
      <c r="E1223"/>
      <c r="F1223"/>
      <c r="G1223"/>
      <c r="H1223" s="8"/>
      <c r="J1223"/>
    </row>
    <row r="1224" spans="4:10" ht="12.75">
      <c r="D1224"/>
      <c r="E1224"/>
      <c r="F1224"/>
      <c r="G1224"/>
      <c r="H1224" s="8"/>
      <c r="J1224"/>
    </row>
    <row r="1225" spans="4:10" ht="12.75">
      <c r="D1225"/>
      <c r="E1225"/>
      <c r="F1225"/>
      <c r="G1225"/>
      <c r="H1225" s="8"/>
      <c r="J1225"/>
    </row>
    <row r="1226" spans="4:10" ht="12.75">
      <c r="D1226"/>
      <c r="E1226"/>
      <c r="F1226"/>
      <c r="G1226"/>
      <c r="H1226" s="8"/>
      <c r="J1226"/>
    </row>
    <row r="1227" spans="4:10" ht="12.75">
      <c r="D1227"/>
      <c r="E1227"/>
      <c r="F1227"/>
      <c r="G1227"/>
      <c r="H1227" s="8"/>
      <c r="J1227"/>
    </row>
    <row r="1228" spans="4:10" ht="12.75">
      <c r="D1228"/>
      <c r="E1228"/>
      <c r="F1228"/>
      <c r="G1228"/>
      <c r="H1228" s="8"/>
      <c r="J1228"/>
    </row>
    <row r="1229" spans="4:10" ht="12.75">
      <c r="D1229"/>
      <c r="E1229"/>
      <c r="F1229"/>
      <c r="G1229"/>
      <c r="H1229" s="8"/>
      <c r="J1229"/>
    </row>
    <row r="1230" spans="4:10" ht="12.75">
      <c r="D1230"/>
      <c r="E1230"/>
      <c r="F1230"/>
      <c r="G1230"/>
      <c r="H1230" s="8"/>
      <c r="J1230"/>
    </row>
    <row r="1231" spans="4:10" ht="12.75">
      <c r="D1231"/>
      <c r="E1231"/>
      <c r="F1231"/>
      <c r="G1231"/>
      <c r="H1231" s="8"/>
      <c r="J1231"/>
    </row>
    <row r="1232" spans="4:10" ht="12.75">
      <c r="D1232"/>
      <c r="E1232"/>
      <c r="F1232"/>
      <c r="G1232"/>
      <c r="H1232" s="8"/>
      <c r="J1232"/>
    </row>
    <row r="1233" spans="4:10" ht="12.75">
      <c r="D1233"/>
      <c r="E1233"/>
      <c r="F1233"/>
      <c r="G1233"/>
      <c r="H1233" s="8"/>
      <c r="J1233"/>
    </row>
    <row r="1234" spans="4:10" ht="12.75">
      <c r="D1234"/>
      <c r="E1234"/>
      <c r="F1234"/>
      <c r="G1234"/>
      <c r="H1234" s="8"/>
      <c r="J1234"/>
    </row>
    <row r="1235" spans="4:10" ht="12.75">
      <c r="D1235"/>
      <c r="E1235"/>
      <c r="F1235"/>
      <c r="G1235"/>
      <c r="H1235" s="8"/>
      <c r="J1235"/>
    </row>
    <row r="1236" spans="4:10" ht="12.75">
      <c r="D1236"/>
      <c r="E1236"/>
      <c r="F1236"/>
      <c r="G1236"/>
      <c r="H1236" s="8"/>
      <c r="J1236"/>
    </row>
    <row r="1237" spans="4:10" ht="12.75">
      <c r="D1237"/>
      <c r="E1237"/>
      <c r="F1237"/>
      <c r="G1237"/>
      <c r="H1237" s="8"/>
      <c r="J1237"/>
    </row>
    <row r="1238" spans="4:10" ht="12.75">
      <c r="D1238"/>
      <c r="E1238"/>
      <c r="F1238"/>
      <c r="G1238"/>
      <c r="H1238" s="8"/>
      <c r="J1238"/>
    </row>
    <row r="1239" spans="4:10" ht="12.75">
      <c r="D1239"/>
      <c r="E1239"/>
      <c r="F1239"/>
      <c r="G1239"/>
      <c r="H1239" s="8"/>
      <c r="J1239"/>
    </row>
    <row r="1240" spans="4:10" ht="12.75">
      <c r="D1240"/>
      <c r="E1240"/>
      <c r="F1240"/>
      <c r="G1240"/>
      <c r="H1240" s="8"/>
      <c r="J1240"/>
    </row>
    <row r="1241" spans="4:10" ht="12.75">
      <c r="D1241"/>
      <c r="E1241"/>
      <c r="F1241"/>
      <c r="G1241"/>
      <c r="H1241" s="8"/>
      <c r="J1241"/>
    </row>
    <row r="1242" spans="4:10" ht="12.75">
      <c r="D1242"/>
      <c r="E1242"/>
      <c r="F1242"/>
      <c r="G1242"/>
      <c r="H1242" s="8"/>
      <c r="J1242"/>
    </row>
    <row r="1243" spans="4:10" ht="12.75">
      <c r="D1243"/>
      <c r="E1243"/>
      <c r="F1243"/>
      <c r="G1243"/>
      <c r="H1243" s="8"/>
      <c r="J1243"/>
    </row>
    <row r="1244" spans="4:10" ht="12.75">
      <c r="D1244"/>
      <c r="E1244"/>
      <c r="F1244"/>
      <c r="G1244"/>
      <c r="H1244" s="8"/>
      <c r="J1244"/>
    </row>
    <row r="1245" spans="4:10" ht="12.75">
      <c r="D1245"/>
      <c r="E1245"/>
      <c r="F1245"/>
      <c r="G1245"/>
      <c r="H1245" s="8"/>
      <c r="J1245"/>
    </row>
    <row r="1246" spans="4:10" ht="12.75">
      <c r="D1246"/>
      <c r="E1246"/>
      <c r="F1246"/>
      <c r="G1246"/>
      <c r="H1246" s="8"/>
      <c r="J1246"/>
    </row>
    <row r="1247" spans="4:10" ht="12.75">
      <c r="D1247"/>
      <c r="E1247"/>
      <c r="F1247"/>
      <c r="G1247"/>
      <c r="H1247" s="8"/>
      <c r="J1247"/>
    </row>
    <row r="1248" spans="4:10" ht="12.75">
      <c r="D1248"/>
      <c r="E1248"/>
      <c r="F1248"/>
      <c r="G1248"/>
      <c r="H1248" s="8"/>
      <c r="J1248"/>
    </row>
    <row r="1249" spans="4:10" ht="12.75">
      <c r="D1249"/>
      <c r="E1249"/>
      <c r="F1249"/>
      <c r="G1249"/>
      <c r="H1249" s="8"/>
      <c r="J1249"/>
    </row>
    <row r="1250" spans="4:10" ht="12.75">
      <c r="D1250"/>
      <c r="E1250"/>
      <c r="F1250"/>
      <c r="G1250"/>
      <c r="H1250" s="8"/>
      <c r="J1250"/>
    </row>
    <row r="1251" spans="4:10" ht="12.75">
      <c r="D1251"/>
      <c r="E1251"/>
      <c r="F1251"/>
      <c r="G1251"/>
      <c r="H1251" s="8"/>
      <c r="J1251"/>
    </row>
    <row r="1252" spans="4:10" ht="12.75">
      <c r="D1252"/>
      <c r="E1252"/>
      <c r="F1252"/>
      <c r="G1252"/>
      <c r="H1252" s="8"/>
      <c r="J1252"/>
    </row>
    <row r="1253" spans="4:10" ht="12.75">
      <c r="D1253"/>
      <c r="E1253"/>
      <c r="F1253"/>
      <c r="G1253"/>
      <c r="H1253" s="8"/>
      <c r="J1253"/>
    </row>
    <row r="1254" spans="4:10" ht="12.75">
      <c r="D1254"/>
      <c r="E1254"/>
      <c r="F1254"/>
      <c r="G1254"/>
      <c r="H1254" s="8"/>
      <c r="J1254"/>
    </row>
    <row r="1255" spans="4:10" ht="12.75">
      <c r="D1255"/>
      <c r="E1255"/>
      <c r="F1255"/>
      <c r="G1255"/>
      <c r="H1255" s="8"/>
      <c r="J1255"/>
    </row>
    <row r="1256" spans="4:10" ht="12.75">
      <c r="D1256"/>
      <c r="E1256"/>
      <c r="F1256"/>
      <c r="G1256"/>
      <c r="H1256" s="8"/>
      <c r="J1256"/>
    </row>
    <row r="1257" spans="4:10" ht="12.75">
      <c r="D1257"/>
      <c r="E1257"/>
      <c r="F1257"/>
      <c r="G1257"/>
      <c r="H1257" s="8"/>
      <c r="J1257"/>
    </row>
    <row r="1258" spans="4:10" ht="12.75">
      <c r="D1258"/>
      <c r="E1258"/>
      <c r="F1258"/>
      <c r="G1258"/>
      <c r="H1258" s="8"/>
      <c r="J1258"/>
    </row>
    <row r="1259" spans="4:10" ht="12.75">
      <c r="D1259"/>
      <c r="E1259"/>
      <c r="F1259"/>
      <c r="G1259"/>
      <c r="H1259" s="8"/>
      <c r="J1259"/>
    </row>
    <row r="1260" spans="4:10" ht="12.75">
      <c r="D1260"/>
      <c r="E1260"/>
      <c r="F1260"/>
      <c r="G1260"/>
      <c r="H1260" s="8"/>
      <c r="J1260"/>
    </row>
    <row r="1261" spans="4:10" ht="12.75">
      <c r="D1261"/>
      <c r="E1261"/>
      <c r="F1261"/>
      <c r="G1261"/>
      <c r="H1261" s="8"/>
      <c r="J1261"/>
    </row>
    <row r="1262" spans="4:10" ht="12.75">
      <c r="D1262"/>
      <c r="E1262"/>
      <c r="F1262"/>
      <c r="G1262"/>
      <c r="H1262" s="8"/>
      <c r="J1262"/>
    </row>
    <row r="1263" spans="4:10" ht="12.75">
      <c r="D1263"/>
      <c r="E1263"/>
      <c r="F1263"/>
      <c r="G1263"/>
      <c r="H1263" s="8"/>
      <c r="J1263"/>
    </row>
    <row r="1264" spans="4:10" ht="12.75">
      <c r="D1264"/>
      <c r="E1264"/>
      <c r="F1264"/>
      <c r="G1264"/>
      <c r="H1264" s="8"/>
      <c r="J1264"/>
    </row>
    <row r="1265" spans="4:10" ht="12.75">
      <c r="D1265"/>
      <c r="E1265"/>
      <c r="F1265"/>
      <c r="G1265"/>
      <c r="H1265" s="8"/>
      <c r="J1265"/>
    </row>
    <row r="1266" spans="4:10" ht="12.75">
      <c r="D1266"/>
      <c r="E1266"/>
      <c r="F1266"/>
      <c r="G1266"/>
      <c r="H1266" s="8"/>
      <c r="J1266"/>
    </row>
    <row r="1267" spans="4:10" ht="12.75">
      <c r="D1267"/>
      <c r="E1267"/>
      <c r="F1267"/>
      <c r="G1267"/>
      <c r="H1267" s="8"/>
      <c r="J1267"/>
    </row>
    <row r="1268" spans="4:10" ht="12.75">
      <c r="D1268"/>
      <c r="E1268"/>
      <c r="F1268"/>
      <c r="G1268"/>
      <c r="H1268" s="8"/>
      <c r="J1268"/>
    </row>
    <row r="1269" spans="4:10" ht="12.75">
      <c r="D1269"/>
      <c r="E1269"/>
      <c r="F1269"/>
      <c r="G1269"/>
      <c r="H1269" s="8"/>
      <c r="J1269"/>
    </row>
    <row r="1270" spans="4:10" ht="12.75">
      <c r="D1270"/>
      <c r="E1270"/>
      <c r="F1270"/>
      <c r="G1270"/>
      <c r="H1270" s="8"/>
      <c r="J1270"/>
    </row>
    <row r="1271" spans="4:10" ht="12.75">
      <c r="D1271"/>
      <c r="E1271"/>
      <c r="F1271"/>
      <c r="G1271"/>
      <c r="H1271" s="8"/>
      <c r="J1271"/>
    </row>
    <row r="1272" spans="4:10" ht="12.75">
      <c r="D1272"/>
      <c r="E1272"/>
      <c r="F1272"/>
      <c r="G1272"/>
      <c r="H1272" s="8"/>
      <c r="J1272"/>
    </row>
    <row r="1273" spans="4:10" ht="12.75">
      <c r="D1273"/>
      <c r="E1273"/>
      <c r="F1273"/>
      <c r="G1273"/>
      <c r="H1273" s="8"/>
      <c r="J1273"/>
    </row>
    <row r="1274" spans="4:10" ht="12.75">
      <c r="D1274"/>
      <c r="E1274"/>
      <c r="F1274"/>
      <c r="G1274"/>
      <c r="H1274" s="8"/>
      <c r="J1274"/>
    </row>
    <row r="1275" spans="4:10" ht="12.75">
      <c r="D1275"/>
      <c r="E1275"/>
      <c r="F1275"/>
      <c r="G1275"/>
      <c r="H1275" s="8"/>
      <c r="J1275"/>
    </row>
    <row r="1276" spans="4:10" ht="12.75">
      <c r="D1276"/>
      <c r="E1276"/>
      <c r="F1276"/>
      <c r="G1276"/>
      <c r="H1276" s="8"/>
      <c r="J1276"/>
    </row>
    <row r="1277" spans="4:10" ht="12.75">
      <c r="D1277"/>
      <c r="E1277"/>
      <c r="F1277"/>
      <c r="G1277"/>
      <c r="H1277" s="8"/>
      <c r="J1277"/>
    </row>
    <row r="1278" spans="4:10" ht="12.75">
      <c r="D1278"/>
      <c r="E1278"/>
      <c r="F1278"/>
      <c r="G1278"/>
      <c r="H1278" s="8"/>
      <c r="J1278"/>
    </row>
    <row r="1279" spans="4:10" ht="12.75">
      <c r="D1279"/>
      <c r="E1279"/>
      <c r="F1279"/>
      <c r="G1279"/>
      <c r="H1279" s="8"/>
      <c r="J1279"/>
    </row>
    <row r="1280" spans="4:10" ht="12.75">
      <c r="D1280"/>
      <c r="E1280"/>
      <c r="F1280"/>
      <c r="G1280"/>
      <c r="H1280" s="8"/>
      <c r="J1280"/>
    </row>
    <row r="1281" spans="4:10" ht="12.75">
      <c r="D1281"/>
      <c r="E1281"/>
      <c r="F1281"/>
      <c r="G1281"/>
      <c r="H1281" s="8"/>
      <c r="J1281"/>
    </row>
    <row r="1282" spans="4:10" ht="12.75">
      <c r="D1282"/>
      <c r="E1282"/>
      <c r="F1282"/>
      <c r="G1282"/>
      <c r="H1282" s="8"/>
      <c r="J1282"/>
    </row>
    <row r="1283" spans="4:10" ht="12.75">
      <c r="D1283"/>
      <c r="E1283"/>
      <c r="F1283"/>
      <c r="G1283"/>
      <c r="H1283" s="8"/>
      <c r="J1283"/>
    </row>
    <row r="1284" spans="4:10" ht="12.75">
      <c r="D1284"/>
      <c r="E1284"/>
      <c r="F1284"/>
      <c r="G1284"/>
      <c r="H1284" s="8"/>
      <c r="J1284"/>
    </row>
    <row r="1285" spans="4:10" ht="12.75">
      <c r="D1285"/>
      <c r="E1285"/>
      <c r="F1285"/>
      <c r="G1285"/>
      <c r="H1285" s="8"/>
      <c r="J1285"/>
    </row>
    <row r="1286" spans="4:10" ht="12.75">
      <c r="D1286"/>
      <c r="E1286"/>
      <c r="F1286"/>
      <c r="G1286"/>
      <c r="H1286" s="8"/>
      <c r="J1286"/>
    </row>
    <row r="1287" spans="4:10" ht="12.75">
      <c r="D1287"/>
      <c r="E1287"/>
      <c r="F1287"/>
      <c r="G1287"/>
      <c r="H1287" s="8"/>
      <c r="J1287"/>
    </row>
    <row r="1288" spans="4:10" ht="12.75">
      <c r="D1288"/>
      <c r="E1288"/>
      <c r="F1288"/>
      <c r="G1288"/>
      <c r="H1288" s="8"/>
      <c r="J1288"/>
    </row>
    <row r="1289" spans="4:10" ht="12.75">
      <c r="D1289"/>
      <c r="E1289"/>
      <c r="F1289"/>
      <c r="G1289"/>
      <c r="H1289" s="8"/>
      <c r="J1289"/>
    </row>
    <row r="1290" spans="4:10" ht="12.75">
      <c r="D1290"/>
      <c r="E1290"/>
      <c r="F1290"/>
      <c r="G1290"/>
      <c r="H1290" s="8"/>
      <c r="J1290"/>
    </row>
    <row r="1291" spans="4:10" ht="12.75">
      <c r="D1291"/>
      <c r="E1291"/>
      <c r="F1291"/>
      <c r="G1291"/>
      <c r="H1291" s="8"/>
      <c r="J1291"/>
    </row>
    <row r="1292" spans="4:10" ht="12.75">
      <c r="D1292"/>
      <c r="E1292"/>
      <c r="F1292"/>
      <c r="G1292"/>
      <c r="H1292" s="8"/>
      <c r="J1292"/>
    </row>
    <row r="1293" spans="4:10" ht="12.75">
      <c r="D1293"/>
      <c r="E1293"/>
      <c r="F1293"/>
      <c r="G1293"/>
      <c r="H1293" s="8"/>
      <c r="J1293"/>
    </row>
    <row r="1294" spans="4:10" ht="12.75">
      <c r="D1294"/>
      <c r="E1294"/>
      <c r="F1294"/>
      <c r="G1294"/>
      <c r="H1294" s="8"/>
      <c r="J1294"/>
    </row>
    <row r="1295" spans="4:10" ht="12.75">
      <c r="D1295"/>
      <c r="E1295"/>
      <c r="F1295"/>
      <c r="G1295"/>
      <c r="H1295" s="8"/>
      <c r="J1295"/>
    </row>
    <row r="1296" spans="4:10" ht="12.75">
      <c r="D1296"/>
      <c r="E1296"/>
      <c r="F1296"/>
      <c r="G1296"/>
      <c r="H1296" s="8"/>
      <c r="J1296"/>
    </row>
    <row r="1297" spans="4:10" ht="12.75">
      <c r="D1297"/>
      <c r="E1297"/>
      <c r="F1297"/>
      <c r="G1297"/>
      <c r="H1297" s="8"/>
      <c r="J1297"/>
    </row>
    <row r="1298" spans="4:10" ht="12.75">
      <c r="D1298"/>
      <c r="E1298"/>
      <c r="F1298"/>
      <c r="G1298"/>
      <c r="H1298" s="8"/>
      <c r="J1298"/>
    </row>
    <row r="1299" spans="4:10" ht="12.75">
      <c r="D1299"/>
      <c r="E1299"/>
      <c r="F1299"/>
      <c r="G1299"/>
      <c r="H1299" s="8"/>
      <c r="J1299"/>
    </row>
    <row r="1300" spans="4:10" ht="12.75">
      <c r="D1300"/>
      <c r="E1300"/>
      <c r="F1300"/>
      <c r="G1300"/>
      <c r="H1300" s="8"/>
      <c r="J1300"/>
    </row>
    <row r="1301" spans="4:10" ht="12.75">
      <c r="D1301"/>
      <c r="E1301"/>
      <c r="F1301"/>
      <c r="G1301"/>
      <c r="H1301" s="8"/>
      <c r="J1301"/>
    </row>
    <row r="1302" spans="4:10" ht="12.75">
      <c r="D1302"/>
      <c r="E1302"/>
      <c r="F1302"/>
      <c r="G1302"/>
      <c r="H1302" s="8"/>
      <c r="J1302"/>
    </row>
    <row r="1303" spans="4:10" ht="12.75">
      <c r="D1303"/>
      <c r="E1303"/>
      <c r="F1303"/>
      <c r="G1303"/>
      <c r="H1303" s="8"/>
      <c r="J1303"/>
    </row>
    <row r="1304" spans="4:10" ht="12.75">
      <c r="D1304"/>
      <c r="E1304"/>
      <c r="F1304"/>
      <c r="G1304"/>
      <c r="H1304" s="8"/>
      <c r="J1304"/>
    </row>
    <row r="1305" spans="4:10" ht="12.75">
      <c r="D1305"/>
      <c r="E1305"/>
      <c r="F1305"/>
      <c r="G1305"/>
      <c r="H1305" s="8"/>
      <c r="J1305"/>
    </row>
    <row r="1306" spans="4:10" ht="12.75">
      <c r="D1306"/>
      <c r="E1306"/>
      <c r="F1306"/>
      <c r="G1306"/>
      <c r="H1306" s="8"/>
      <c r="J1306"/>
    </row>
    <row r="1307" spans="4:10" ht="12.75">
      <c r="D1307"/>
      <c r="E1307"/>
      <c r="F1307"/>
      <c r="G1307"/>
      <c r="H1307" s="8"/>
      <c r="J1307"/>
    </row>
    <row r="1308" spans="4:10" ht="12.75">
      <c r="D1308"/>
      <c r="E1308"/>
      <c r="F1308"/>
      <c r="G1308"/>
      <c r="H1308" s="8"/>
      <c r="J1308"/>
    </row>
    <row r="1309" spans="4:10" ht="12.75">
      <c r="D1309"/>
      <c r="E1309"/>
      <c r="F1309"/>
      <c r="G1309"/>
      <c r="H1309" s="8"/>
      <c r="J1309"/>
    </row>
    <row r="1310" spans="4:10" ht="12.75">
      <c r="D1310"/>
      <c r="E1310"/>
      <c r="F1310"/>
      <c r="G1310"/>
      <c r="H1310" s="8"/>
      <c r="J1310"/>
    </row>
    <row r="1311" spans="4:10" ht="12.75">
      <c r="D1311"/>
      <c r="E1311"/>
      <c r="F1311"/>
      <c r="G1311"/>
      <c r="H1311" s="8"/>
      <c r="J1311"/>
    </row>
    <row r="1312" spans="4:10" ht="12.75">
      <c r="D1312"/>
      <c r="E1312"/>
      <c r="F1312"/>
      <c r="G1312"/>
      <c r="H1312" s="8"/>
      <c r="J1312"/>
    </row>
    <row r="1313" spans="4:10" ht="12.75">
      <c r="D1313"/>
      <c r="E1313"/>
      <c r="F1313"/>
      <c r="G1313"/>
      <c r="H1313" s="8"/>
      <c r="J1313"/>
    </row>
    <row r="1314" spans="4:10" ht="12.75">
      <c r="D1314"/>
      <c r="E1314"/>
      <c r="F1314"/>
      <c r="G1314"/>
      <c r="H1314" s="8"/>
      <c r="J1314"/>
    </row>
    <row r="1315" spans="4:10" ht="12.75">
      <c r="D1315"/>
      <c r="E1315"/>
      <c r="F1315"/>
      <c r="G1315"/>
      <c r="H1315" s="8"/>
      <c r="J1315"/>
    </row>
    <row r="1316" spans="4:10" ht="12.75">
      <c r="D1316"/>
      <c r="E1316"/>
      <c r="F1316"/>
      <c r="G1316"/>
      <c r="H1316" s="8"/>
      <c r="J1316"/>
    </row>
    <row r="1317" spans="4:10" ht="12.75">
      <c r="D1317"/>
      <c r="E1317"/>
      <c r="F1317"/>
      <c r="G1317"/>
      <c r="H1317" s="8"/>
      <c r="J1317"/>
    </row>
    <row r="1318" spans="4:10" ht="12.75">
      <c r="D1318"/>
      <c r="E1318"/>
      <c r="F1318"/>
      <c r="G1318"/>
      <c r="H1318" s="8"/>
      <c r="J1318"/>
    </row>
    <row r="1319" spans="4:10" ht="12.75">
      <c r="D1319"/>
      <c r="E1319"/>
      <c r="F1319"/>
      <c r="G1319"/>
      <c r="H1319" s="8"/>
      <c r="J1319"/>
    </row>
    <row r="1320" spans="4:10" ht="12.75">
      <c r="D1320"/>
      <c r="E1320"/>
      <c r="F1320"/>
      <c r="G1320"/>
      <c r="H1320" s="8"/>
      <c r="J1320"/>
    </row>
    <row r="1321" spans="4:10" ht="12.75">
      <c r="D1321"/>
      <c r="E1321"/>
      <c r="F1321"/>
      <c r="G1321"/>
      <c r="H1321" s="8"/>
      <c r="J1321"/>
    </row>
    <row r="1322" spans="4:10" ht="12.75">
      <c r="D1322"/>
      <c r="E1322"/>
      <c r="F1322"/>
      <c r="G1322"/>
      <c r="H1322" s="8"/>
      <c r="J1322"/>
    </row>
    <row r="1323" spans="4:10" ht="12.75">
      <c r="D1323"/>
      <c r="E1323"/>
      <c r="F1323"/>
      <c r="G1323"/>
      <c r="H1323" s="8"/>
      <c r="J1323"/>
    </row>
    <row r="1324" spans="4:10" ht="12.75">
      <c r="D1324"/>
      <c r="E1324"/>
      <c r="F1324"/>
      <c r="G1324"/>
      <c r="H1324" s="8"/>
      <c r="J1324"/>
    </row>
    <row r="1325" spans="4:10" ht="12.75">
      <c r="D1325"/>
      <c r="E1325"/>
      <c r="F1325"/>
      <c r="G1325"/>
      <c r="H1325" s="8"/>
      <c r="J1325"/>
    </row>
    <row r="1326" spans="4:10" ht="12.75">
      <c r="D1326"/>
      <c r="E1326"/>
      <c r="F1326"/>
      <c r="G1326"/>
      <c r="H1326" s="8"/>
      <c r="J1326"/>
    </row>
    <row r="1327" spans="4:10" ht="12.75">
      <c r="D1327"/>
      <c r="E1327"/>
      <c r="F1327"/>
      <c r="G1327"/>
      <c r="H1327" s="8"/>
      <c r="J1327"/>
    </row>
    <row r="1328" spans="4:10" ht="12.75">
      <c r="D1328"/>
      <c r="E1328"/>
      <c r="F1328"/>
      <c r="G1328"/>
      <c r="H1328" s="8"/>
      <c r="J1328"/>
    </row>
    <row r="1329" spans="4:10" ht="12.75">
      <c r="D1329"/>
      <c r="E1329"/>
      <c r="F1329"/>
      <c r="G1329"/>
      <c r="H1329" s="8"/>
      <c r="J1329"/>
    </row>
    <row r="1330" spans="4:10" ht="12.75">
      <c r="D1330"/>
      <c r="E1330"/>
      <c r="F1330"/>
      <c r="G1330"/>
      <c r="H1330" s="8"/>
      <c r="J1330"/>
    </row>
    <row r="1331" spans="4:10" ht="12.75">
      <c r="D1331"/>
      <c r="E1331"/>
      <c r="F1331"/>
      <c r="G1331"/>
      <c r="H1331" s="8"/>
      <c r="J1331"/>
    </row>
    <row r="1332" spans="4:10" ht="12.75">
      <c r="D1332"/>
      <c r="E1332"/>
      <c r="F1332"/>
      <c r="G1332"/>
      <c r="H1332" s="8"/>
      <c r="J1332"/>
    </row>
    <row r="1333" spans="4:10" ht="12.75">
      <c r="D1333"/>
      <c r="E1333"/>
      <c r="F1333"/>
      <c r="G1333"/>
      <c r="H1333" s="8"/>
      <c r="J1333"/>
    </row>
    <row r="1334" spans="4:10" ht="12.75">
      <c r="D1334"/>
      <c r="E1334"/>
      <c r="F1334"/>
      <c r="G1334"/>
      <c r="H1334" s="8"/>
      <c r="J1334"/>
    </row>
    <row r="1335" spans="4:10" ht="12.75">
      <c r="D1335"/>
      <c r="E1335"/>
      <c r="F1335"/>
      <c r="G1335"/>
      <c r="H1335" s="8"/>
      <c r="J1335"/>
    </row>
    <row r="1336" spans="4:10" ht="12.75">
      <c r="D1336"/>
      <c r="E1336"/>
      <c r="F1336"/>
      <c r="G1336"/>
      <c r="H1336" s="8"/>
      <c r="J1336"/>
    </row>
    <row r="1337" spans="4:10" ht="12.75">
      <c r="D1337"/>
      <c r="E1337"/>
      <c r="F1337"/>
      <c r="G1337"/>
      <c r="H1337" s="8"/>
      <c r="J1337"/>
    </row>
    <row r="1338" spans="4:10" ht="12.75">
      <c r="D1338"/>
      <c r="E1338"/>
      <c r="F1338"/>
      <c r="G1338"/>
      <c r="H1338" s="8"/>
      <c r="J1338"/>
    </row>
    <row r="1339" spans="4:10" ht="12.75">
      <c r="D1339"/>
      <c r="E1339"/>
      <c r="F1339"/>
      <c r="G1339"/>
      <c r="H1339" s="8"/>
      <c r="J1339"/>
    </row>
    <row r="1340" spans="4:10" ht="12.75">
      <c r="D1340"/>
      <c r="E1340"/>
      <c r="F1340"/>
      <c r="G1340"/>
      <c r="H1340" s="8"/>
      <c r="J1340"/>
    </row>
    <row r="1341" spans="4:10" ht="12.75">
      <c r="D1341"/>
      <c r="E1341"/>
      <c r="F1341"/>
      <c r="G1341"/>
      <c r="H1341" s="8"/>
      <c r="J1341"/>
    </row>
    <row r="1342" spans="4:10" ht="12.75">
      <c r="D1342"/>
      <c r="E1342"/>
      <c r="F1342"/>
      <c r="G1342"/>
      <c r="H1342" s="8"/>
      <c r="J1342"/>
    </row>
    <row r="1343" spans="4:10" ht="12.75">
      <c r="D1343"/>
      <c r="E1343"/>
      <c r="F1343"/>
      <c r="G1343"/>
      <c r="H1343" s="8"/>
      <c r="J1343"/>
    </row>
    <row r="1344" spans="4:10" ht="12.75">
      <c r="D1344"/>
      <c r="E1344"/>
      <c r="F1344"/>
      <c r="G1344"/>
      <c r="H1344" s="8"/>
      <c r="J1344"/>
    </row>
    <row r="1345" spans="4:10" ht="12.75">
      <c r="D1345"/>
      <c r="E1345"/>
      <c r="F1345"/>
      <c r="G1345"/>
      <c r="H1345" s="8"/>
      <c r="J1345"/>
    </row>
    <row r="1346" spans="4:10" ht="12.75">
      <c r="D1346"/>
      <c r="E1346"/>
      <c r="F1346"/>
      <c r="G1346"/>
      <c r="H1346" s="8"/>
      <c r="J1346"/>
    </row>
    <row r="1347" spans="4:10" ht="12.75">
      <c r="D1347"/>
      <c r="E1347"/>
      <c r="F1347"/>
      <c r="G1347"/>
      <c r="H1347" s="8"/>
      <c r="J1347"/>
    </row>
    <row r="1348" spans="4:10" ht="12.75">
      <c r="D1348"/>
      <c r="E1348"/>
      <c r="F1348"/>
      <c r="G1348"/>
      <c r="H1348" s="8"/>
      <c r="J1348"/>
    </row>
    <row r="1349" spans="4:10" ht="12.75">
      <c r="D1349"/>
      <c r="E1349"/>
      <c r="F1349"/>
      <c r="G1349"/>
      <c r="H1349" s="8"/>
      <c r="J1349"/>
    </row>
    <row r="1350" spans="4:10" ht="12.75">
      <c r="D1350"/>
      <c r="E1350"/>
      <c r="F1350"/>
      <c r="G1350"/>
      <c r="H1350" s="8"/>
      <c r="J1350"/>
    </row>
    <row r="1351" spans="4:10" ht="12.75">
      <c r="D1351"/>
      <c r="E1351"/>
      <c r="F1351"/>
      <c r="G1351"/>
      <c r="H1351" s="8"/>
      <c r="J1351"/>
    </row>
    <row r="1352" spans="4:10" ht="12.75">
      <c r="D1352"/>
      <c r="E1352"/>
      <c r="F1352"/>
      <c r="G1352"/>
      <c r="H1352" s="8"/>
      <c r="J1352"/>
    </row>
    <row r="1353" spans="4:10" ht="12.75">
      <c r="D1353"/>
      <c r="E1353"/>
      <c r="F1353"/>
      <c r="G1353"/>
      <c r="H1353" s="8"/>
      <c r="J1353"/>
    </row>
    <row r="1354" spans="4:10" ht="12.75">
      <c r="D1354"/>
      <c r="E1354"/>
      <c r="F1354"/>
      <c r="G1354"/>
      <c r="H1354" s="8"/>
      <c r="J1354"/>
    </row>
    <row r="1355" spans="4:10" ht="12.75">
      <c r="D1355"/>
      <c r="E1355"/>
      <c r="F1355"/>
      <c r="G1355"/>
      <c r="H1355" s="8"/>
      <c r="J1355"/>
    </row>
    <row r="1356" spans="4:10" ht="12.75">
      <c r="D1356"/>
      <c r="E1356"/>
      <c r="F1356"/>
      <c r="G1356"/>
      <c r="H1356" s="8"/>
      <c r="J1356"/>
    </row>
    <row r="1357" spans="4:10" ht="12.75">
      <c r="D1357"/>
      <c r="E1357"/>
      <c r="F1357"/>
      <c r="G1357"/>
      <c r="H1357" s="8"/>
      <c r="J1357"/>
    </row>
    <row r="1358" spans="4:10" ht="12.75">
      <c r="D1358"/>
      <c r="E1358"/>
      <c r="F1358"/>
      <c r="G1358"/>
      <c r="H1358" s="8"/>
      <c r="J1358"/>
    </row>
    <row r="1359" spans="4:10" ht="12.75">
      <c r="D1359"/>
      <c r="E1359"/>
      <c r="F1359"/>
      <c r="G1359"/>
      <c r="H1359" s="8"/>
      <c r="J1359"/>
    </row>
    <row r="1360" spans="4:10" ht="12.75">
      <c r="D1360"/>
      <c r="E1360"/>
      <c r="F1360"/>
      <c r="G1360"/>
      <c r="H1360" s="8"/>
      <c r="J1360"/>
    </row>
    <row r="1361" spans="4:10" ht="12.75">
      <c r="D1361"/>
      <c r="E1361"/>
      <c r="F1361"/>
      <c r="G1361"/>
      <c r="H1361" s="8"/>
      <c r="J1361"/>
    </row>
    <row r="1362" spans="4:10" ht="12.75">
      <c r="D1362"/>
      <c r="E1362"/>
      <c r="F1362"/>
      <c r="G1362"/>
      <c r="H1362" s="8"/>
      <c r="J1362"/>
    </row>
    <row r="1363" spans="4:10" ht="12.75">
      <c r="D1363"/>
      <c r="E1363"/>
      <c r="F1363"/>
      <c r="G1363"/>
      <c r="H1363" s="8"/>
      <c r="J1363"/>
    </row>
    <row r="1364" spans="4:10" ht="12.75">
      <c r="D1364"/>
      <c r="E1364"/>
      <c r="F1364"/>
      <c r="G1364"/>
      <c r="H1364" s="8"/>
      <c r="J1364"/>
    </row>
    <row r="1365" spans="4:10" ht="12.75">
      <c r="D1365"/>
      <c r="E1365"/>
      <c r="F1365"/>
      <c r="G1365"/>
      <c r="H1365" s="8"/>
      <c r="J1365"/>
    </row>
    <row r="1366" spans="4:10" ht="12.75">
      <c r="D1366"/>
      <c r="E1366"/>
      <c r="F1366"/>
      <c r="G1366"/>
      <c r="H1366" s="8"/>
      <c r="J1366"/>
    </row>
    <row r="1367" spans="4:10" ht="12.75">
      <c r="D1367"/>
      <c r="E1367"/>
      <c r="F1367"/>
      <c r="G1367"/>
      <c r="H1367" s="8"/>
      <c r="J1367"/>
    </row>
    <row r="1368" spans="4:10" ht="12.75">
      <c r="D1368"/>
      <c r="E1368"/>
      <c r="F1368"/>
      <c r="G1368"/>
      <c r="H1368" s="8"/>
      <c r="J1368"/>
    </row>
    <row r="1369" spans="4:10" ht="12.75">
      <c r="D1369"/>
      <c r="E1369"/>
      <c r="F1369"/>
      <c r="G1369"/>
      <c r="H1369" s="8"/>
      <c r="J1369"/>
    </row>
    <row r="1370" spans="4:10" ht="12.75">
      <c r="D1370"/>
      <c r="E1370"/>
      <c r="F1370"/>
      <c r="G1370"/>
      <c r="H1370" s="8"/>
      <c r="J1370"/>
    </row>
    <row r="1371" spans="4:10" ht="12.75">
      <c r="D1371"/>
      <c r="E1371"/>
      <c r="F1371"/>
      <c r="G1371"/>
      <c r="H1371" s="8"/>
      <c r="J1371"/>
    </row>
    <row r="1372" spans="4:10" ht="12.75">
      <c r="D1372"/>
      <c r="E1372"/>
      <c r="F1372"/>
      <c r="G1372"/>
      <c r="H1372" s="8"/>
      <c r="J1372"/>
    </row>
    <row r="1373" spans="4:10" ht="12.75">
      <c r="D1373"/>
      <c r="E1373"/>
      <c r="F1373"/>
      <c r="G1373"/>
      <c r="H1373" s="8"/>
      <c r="J1373"/>
    </row>
    <row r="1374" spans="4:10" ht="12.75">
      <c r="D1374"/>
      <c r="E1374"/>
      <c r="F1374"/>
      <c r="G1374"/>
      <c r="H1374" s="8"/>
      <c r="J1374"/>
    </row>
    <row r="1375" spans="4:10" ht="12.75">
      <c r="D1375"/>
      <c r="E1375"/>
      <c r="F1375"/>
      <c r="G1375"/>
      <c r="H1375" s="8"/>
      <c r="J1375"/>
    </row>
    <row r="1376" spans="4:10" ht="12.75">
      <c r="D1376"/>
      <c r="E1376"/>
      <c r="F1376"/>
      <c r="G1376"/>
      <c r="H1376" s="8"/>
      <c r="J1376"/>
    </row>
    <row r="1377" spans="4:10" ht="12.75">
      <c r="D1377"/>
      <c r="E1377"/>
      <c r="F1377"/>
      <c r="G1377"/>
      <c r="H1377" s="8"/>
      <c r="J1377"/>
    </row>
    <row r="1378" spans="4:10" ht="12.75">
      <c r="D1378"/>
      <c r="E1378"/>
      <c r="F1378"/>
      <c r="G1378"/>
      <c r="H1378" s="8"/>
      <c r="J1378"/>
    </row>
    <row r="1379" spans="4:10" ht="12.75">
      <c r="D1379"/>
      <c r="E1379"/>
      <c r="F1379"/>
      <c r="G1379"/>
      <c r="H1379" s="8"/>
      <c r="J1379"/>
    </row>
    <row r="1380" spans="4:10" ht="12.75">
      <c r="D1380"/>
      <c r="E1380"/>
      <c r="F1380"/>
      <c r="G1380"/>
      <c r="H1380" s="8"/>
      <c r="J1380"/>
    </row>
    <row r="1381" spans="4:10" ht="12.75">
      <c r="D1381"/>
      <c r="E1381"/>
      <c r="F1381"/>
      <c r="G1381"/>
      <c r="H1381" s="8"/>
      <c r="J1381"/>
    </row>
    <row r="1382" spans="4:10" ht="12.75">
      <c r="D1382"/>
      <c r="E1382"/>
      <c r="F1382"/>
      <c r="G1382"/>
      <c r="H1382" s="8"/>
      <c r="J1382"/>
    </row>
    <row r="1383" spans="4:10" ht="12.75">
      <c r="D1383"/>
      <c r="E1383"/>
      <c r="F1383"/>
      <c r="G1383"/>
      <c r="H1383" s="8"/>
      <c r="J1383"/>
    </row>
    <row r="1384" spans="4:10" ht="12.75">
      <c r="D1384"/>
      <c r="E1384"/>
      <c r="F1384"/>
      <c r="G1384"/>
      <c r="H1384" s="8"/>
      <c r="J1384"/>
    </row>
    <row r="1385" spans="4:10" ht="12.75">
      <c r="D1385"/>
      <c r="E1385"/>
      <c r="F1385"/>
      <c r="G1385"/>
      <c r="H1385" s="8"/>
      <c r="J1385"/>
    </row>
    <row r="1386" spans="4:10" ht="12.75">
      <c r="D1386"/>
      <c r="E1386"/>
      <c r="F1386"/>
      <c r="G1386"/>
      <c r="H1386" s="8"/>
      <c r="J1386"/>
    </row>
    <row r="1387" spans="4:10" ht="12.75">
      <c r="D1387"/>
      <c r="E1387"/>
      <c r="F1387"/>
      <c r="G1387"/>
      <c r="H1387" s="8"/>
      <c r="J1387"/>
    </row>
    <row r="1388" spans="4:10" ht="12.75">
      <c r="D1388"/>
      <c r="E1388"/>
      <c r="F1388"/>
      <c r="G1388"/>
      <c r="H1388" s="8"/>
      <c r="J1388"/>
    </row>
    <row r="1389" spans="4:10" ht="12.75">
      <c r="D1389"/>
      <c r="E1389"/>
      <c r="F1389"/>
      <c r="G1389"/>
      <c r="H1389" s="8"/>
      <c r="J1389"/>
    </row>
    <row r="1390" spans="4:10" ht="12.75">
      <c r="D1390"/>
      <c r="E1390"/>
      <c r="F1390"/>
      <c r="G1390"/>
      <c r="H1390" s="8"/>
      <c r="J1390"/>
    </row>
    <row r="1391" spans="4:10" ht="12.75">
      <c r="D1391"/>
      <c r="E1391"/>
      <c r="F1391"/>
      <c r="G1391"/>
      <c r="H1391" s="8"/>
      <c r="J1391"/>
    </row>
    <row r="1392" spans="4:10" ht="12.75">
      <c r="D1392"/>
      <c r="E1392"/>
      <c r="F1392"/>
      <c r="G1392"/>
      <c r="H1392" s="8"/>
      <c r="J1392"/>
    </row>
    <row r="1393" spans="4:10" ht="12.75">
      <c r="D1393"/>
      <c r="E1393"/>
      <c r="F1393"/>
      <c r="G1393"/>
      <c r="H1393" s="8"/>
      <c r="J1393"/>
    </row>
    <row r="1394" spans="4:10" ht="12.75">
      <c r="D1394"/>
      <c r="E1394"/>
      <c r="F1394"/>
      <c r="G1394"/>
      <c r="H1394" s="8"/>
      <c r="J1394"/>
    </row>
    <row r="1395" spans="4:10" ht="12.75">
      <c r="D1395"/>
      <c r="E1395"/>
      <c r="F1395"/>
      <c r="G1395"/>
      <c r="H1395" s="8"/>
      <c r="J1395"/>
    </row>
    <row r="1396" spans="4:10" ht="12.75">
      <c r="D1396"/>
      <c r="E1396"/>
      <c r="F1396"/>
      <c r="G1396"/>
      <c r="H1396" s="8"/>
      <c r="J1396"/>
    </row>
    <row r="1397" spans="4:10" ht="12.75">
      <c r="D1397"/>
      <c r="E1397"/>
      <c r="F1397"/>
      <c r="G1397"/>
      <c r="H1397" s="8"/>
      <c r="J1397"/>
    </row>
    <row r="1398" spans="4:10" ht="12.75">
      <c r="D1398"/>
      <c r="E1398"/>
      <c r="F1398"/>
      <c r="G1398"/>
      <c r="H1398" s="8"/>
      <c r="J1398"/>
    </row>
    <row r="1399" spans="4:10" ht="12.75">
      <c r="D1399"/>
      <c r="E1399"/>
      <c r="F1399"/>
      <c r="G1399"/>
      <c r="H1399" s="8"/>
      <c r="J1399"/>
    </row>
    <row r="1400" spans="4:10" ht="12.75">
      <c r="D1400"/>
      <c r="E1400"/>
      <c r="F1400"/>
      <c r="G1400"/>
      <c r="H1400" s="8"/>
      <c r="J1400"/>
    </row>
    <row r="1401" spans="4:10" ht="12.75">
      <c r="D1401"/>
      <c r="E1401"/>
      <c r="F1401"/>
      <c r="G1401"/>
      <c r="H1401" s="8"/>
      <c r="J1401"/>
    </row>
    <row r="1402" spans="4:10" ht="12.75">
      <c r="D1402"/>
      <c r="E1402"/>
      <c r="F1402"/>
      <c r="G1402"/>
      <c r="H1402" s="8"/>
      <c r="J1402"/>
    </row>
    <row r="1403" spans="4:10" ht="12.75">
      <c r="D1403"/>
      <c r="E1403"/>
      <c r="F1403"/>
      <c r="G1403"/>
      <c r="H1403" s="8"/>
      <c r="J1403"/>
    </row>
    <row r="1404" spans="4:10" ht="12.75">
      <c r="D1404"/>
      <c r="E1404"/>
      <c r="F1404"/>
      <c r="G1404"/>
      <c r="H1404" s="8"/>
      <c r="J1404"/>
    </row>
    <row r="1405" spans="4:10" ht="12.75">
      <c r="D1405"/>
      <c r="E1405"/>
      <c r="F1405"/>
      <c r="G1405"/>
      <c r="H1405" s="8"/>
      <c r="J1405"/>
    </row>
    <row r="1406" spans="4:10" ht="12.75">
      <c r="D1406"/>
      <c r="E1406"/>
      <c r="F1406"/>
      <c r="G1406"/>
      <c r="H1406" s="8"/>
      <c r="J1406"/>
    </row>
    <row r="1407" spans="4:10" ht="12.75">
      <c r="D1407"/>
      <c r="E1407"/>
      <c r="F1407"/>
      <c r="G1407"/>
      <c r="H1407" s="8"/>
      <c r="J1407"/>
    </row>
    <row r="1408" spans="4:10" ht="12.75">
      <c r="D1408"/>
      <c r="E1408"/>
      <c r="F1408"/>
      <c r="G1408"/>
      <c r="H1408" s="8"/>
      <c r="J1408"/>
    </row>
    <row r="1409" spans="4:10" ht="12.75">
      <c r="D1409"/>
      <c r="E1409"/>
      <c r="F1409"/>
      <c r="G1409"/>
      <c r="H1409" s="8"/>
      <c r="J1409"/>
    </row>
    <row r="1410" spans="4:10" ht="12.75">
      <c r="D1410"/>
      <c r="E1410"/>
      <c r="F1410"/>
      <c r="G1410"/>
      <c r="H1410" s="8"/>
      <c r="J1410"/>
    </row>
    <row r="1411" spans="4:10" ht="12.75">
      <c r="D1411"/>
      <c r="E1411"/>
      <c r="F1411"/>
      <c r="G1411"/>
      <c r="H1411" s="8"/>
      <c r="J1411"/>
    </row>
    <row r="1412" spans="4:10" ht="12.75">
      <c r="D1412"/>
      <c r="E1412"/>
      <c r="F1412"/>
      <c r="G1412"/>
      <c r="H1412" s="8"/>
      <c r="J1412"/>
    </row>
    <row r="1413" spans="4:10" ht="12.75">
      <c r="D1413"/>
      <c r="E1413"/>
      <c r="F1413"/>
      <c r="G1413"/>
      <c r="H1413" s="8"/>
      <c r="J1413"/>
    </row>
    <row r="1414" spans="4:10" ht="12.75">
      <c r="D1414"/>
      <c r="E1414"/>
      <c r="F1414"/>
      <c r="G1414"/>
      <c r="H1414" s="8"/>
      <c r="J1414"/>
    </row>
    <row r="1415" spans="4:10" ht="12.75">
      <c r="D1415"/>
      <c r="E1415"/>
      <c r="F1415"/>
      <c r="G1415"/>
      <c r="H1415" s="8"/>
      <c r="J1415"/>
    </row>
    <row r="1416" spans="4:10" ht="12.75">
      <c r="D1416"/>
      <c r="E1416"/>
      <c r="F1416"/>
      <c r="G1416"/>
      <c r="H1416" s="8"/>
      <c r="J1416"/>
    </row>
    <row r="1417" spans="4:10" ht="12.75">
      <c r="D1417"/>
      <c r="E1417"/>
      <c r="F1417"/>
      <c r="G1417"/>
      <c r="H1417" s="8"/>
      <c r="J1417"/>
    </row>
    <row r="1418" spans="4:10" ht="12.75">
      <c r="D1418"/>
      <c r="E1418"/>
      <c r="F1418"/>
      <c r="G1418"/>
      <c r="H1418" s="8"/>
      <c r="J1418"/>
    </row>
    <row r="1419" spans="4:10" ht="12.75">
      <c r="D1419"/>
      <c r="E1419"/>
      <c r="F1419"/>
      <c r="G1419"/>
      <c r="H1419" s="8"/>
      <c r="J1419"/>
    </row>
    <row r="1420" spans="4:10" ht="12.75">
      <c r="D1420"/>
      <c r="E1420"/>
      <c r="F1420"/>
      <c r="G1420"/>
      <c r="H1420" s="8"/>
      <c r="J1420"/>
    </row>
    <row r="1421" spans="4:10" ht="12.75">
      <c r="D1421"/>
      <c r="E1421"/>
      <c r="F1421"/>
      <c r="G1421"/>
      <c r="H1421" s="8"/>
      <c r="J1421"/>
    </row>
    <row r="1422" spans="4:10" ht="12.75">
      <c r="D1422"/>
      <c r="E1422"/>
      <c r="F1422"/>
      <c r="G1422"/>
      <c r="H1422" s="8"/>
      <c r="J1422"/>
    </row>
    <row r="1423" spans="4:10" ht="12.75">
      <c r="D1423"/>
      <c r="E1423"/>
      <c r="F1423"/>
      <c r="G1423"/>
      <c r="H1423" s="8"/>
      <c r="J1423"/>
    </row>
    <row r="1424" spans="4:10" ht="12.75">
      <c r="D1424"/>
      <c r="E1424"/>
      <c r="F1424"/>
      <c r="G1424"/>
      <c r="H1424" s="8"/>
      <c r="J1424"/>
    </row>
    <row r="1425" spans="4:10" ht="12.75">
      <c r="D1425"/>
      <c r="E1425"/>
      <c r="F1425"/>
      <c r="G1425"/>
      <c r="H1425" s="8"/>
      <c r="J1425"/>
    </row>
    <row r="1426" spans="4:10" ht="12.75">
      <c r="D1426"/>
      <c r="E1426"/>
      <c r="F1426"/>
      <c r="G1426"/>
      <c r="H1426" s="8"/>
      <c r="J1426"/>
    </row>
    <row r="1427" spans="4:10" ht="12.75">
      <c r="D1427"/>
      <c r="E1427"/>
      <c r="F1427"/>
      <c r="G1427"/>
      <c r="H1427" s="8"/>
      <c r="J1427"/>
    </row>
    <row r="1428" spans="4:10" ht="12.75">
      <c r="D1428"/>
      <c r="E1428"/>
      <c r="F1428"/>
      <c r="G1428"/>
      <c r="H1428" s="8"/>
      <c r="J1428"/>
    </row>
    <row r="1429" spans="4:10" ht="12.75">
      <c r="D1429"/>
      <c r="E1429"/>
      <c r="F1429"/>
      <c r="G1429"/>
      <c r="H1429" s="8"/>
      <c r="J1429"/>
    </row>
    <row r="1430" spans="4:10" ht="12.75">
      <c r="D1430"/>
      <c r="E1430"/>
      <c r="F1430"/>
      <c r="G1430"/>
      <c r="H1430" s="8"/>
      <c r="J1430"/>
    </row>
    <row r="1431" spans="4:10" ht="12.75">
      <c r="D1431"/>
      <c r="E1431"/>
      <c r="F1431"/>
      <c r="G1431"/>
      <c r="H1431" s="8"/>
      <c r="J1431"/>
    </row>
    <row r="1432" spans="4:10" ht="12.75">
      <c r="D1432"/>
      <c r="E1432"/>
      <c r="F1432"/>
      <c r="G1432"/>
      <c r="H1432" s="8"/>
      <c r="J1432"/>
    </row>
    <row r="1433" spans="4:10" ht="12.75">
      <c r="D1433"/>
      <c r="E1433"/>
      <c r="F1433"/>
      <c r="G1433"/>
      <c r="H1433" s="8"/>
      <c r="J1433"/>
    </row>
    <row r="1434" spans="4:10" ht="12.75">
      <c r="D1434"/>
      <c r="E1434"/>
      <c r="F1434"/>
      <c r="G1434"/>
      <c r="H1434" s="8"/>
      <c r="J1434"/>
    </row>
    <row r="1435" spans="4:10" ht="12.75">
      <c r="D1435"/>
      <c r="E1435"/>
      <c r="F1435"/>
      <c r="G1435"/>
      <c r="H1435" s="8"/>
      <c r="J1435"/>
    </row>
    <row r="1436" spans="4:10" ht="12.75">
      <c r="D1436"/>
      <c r="E1436"/>
      <c r="F1436"/>
      <c r="G1436"/>
      <c r="H1436" s="8"/>
      <c r="J1436"/>
    </row>
    <row r="1437" spans="4:10" ht="12.75">
      <c r="D1437"/>
      <c r="E1437"/>
      <c r="F1437"/>
      <c r="G1437"/>
      <c r="H1437" s="8"/>
      <c r="J1437"/>
    </row>
    <row r="1438" spans="4:10" ht="12.75">
      <c r="D1438"/>
      <c r="E1438"/>
      <c r="F1438"/>
      <c r="G1438"/>
      <c r="H1438" s="8"/>
      <c r="J1438"/>
    </row>
    <row r="1439" spans="4:10" ht="12.75">
      <c r="D1439"/>
      <c r="E1439"/>
      <c r="F1439"/>
      <c r="G1439"/>
      <c r="H1439" s="8"/>
      <c r="J1439"/>
    </row>
    <row r="1440" spans="4:10" ht="12.75">
      <c r="D1440"/>
      <c r="E1440"/>
      <c r="F1440"/>
      <c r="G1440"/>
      <c r="H1440" s="8"/>
      <c r="J1440"/>
    </row>
    <row r="1441" spans="4:10" ht="12.75">
      <c r="D1441"/>
      <c r="E1441"/>
      <c r="F1441"/>
      <c r="G1441"/>
      <c r="H1441" s="8"/>
      <c r="J1441"/>
    </row>
    <row r="1442" spans="4:10" ht="12.75">
      <c r="D1442"/>
      <c r="E1442"/>
      <c r="F1442"/>
      <c r="G1442"/>
      <c r="H1442" s="8"/>
      <c r="J1442"/>
    </row>
    <row r="1443" spans="4:10" ht="12.75">
      <c r="D1443"/>
      <c r="E1443"/>
      <c r="F1443"/>
      <c r="G1443"/>
      <c r="H1443" s="8"/>
      <c r="J1443"/>
    </row>
    <row r="1444" spans="4:10" ht="12.75">
      <c r="D1444"/>
      <c r="E1444"/>
      <c r="F1444"/>
      <c r="G1444"/>
      <c r="H1444" s="8"/>
      <c r="J1444"/>
    </row>
    <row r="1445" spans="4:10" ht="12.75">
      <c r="D1445"/>
      <c r="E1445"/>
      <c r="F1445"/>
      <c r="G1445"/>
      <c r="H1445" s="8"/>
      <c r="J1445"/>
    </row>
    <row r="1446" spans="4:10" ht="12.75">
      <c r="D1446"/>
      <c r="E1446"/>
      <c r="F1446"/>
      <c r="G1446"/>
      <c r="H1446" s="8"/>
      <c r="J1446"/>
    </row>
    <row r="1447" spans="4:10" ht="12.75">
      <c r="D1447"/>
      <c r="E1447"/>
      <c r="F1447"/>
      <c r="G1447"/>
      <c r="H1447" s="8"/>
      <c r="J1447"/>
    </row>
    <row r="1448" spans="4:10" ht="12.75">
      <c r="D1448"/>
      <c r="E1448"/>
      <c r="F1448"/>
      <c r="G1448"/>
      <c r="H1448" s="8"/>
      <c r="J1448"/>
    </row>
    <row r="1449" spans="4:10" ht="12.75">
      <c r="D1449"/>
      <c r="E1449"/>
      <c r="F1449"/>
      <c r="G1449"/>
      <c r="H1449" s="8"/>
      <c r="J1449"/>
    </row>
    <row r="1450" spans="4:10" ht="12.75">
      <c r="D1450"/>
      <c r="E1450"/>
      <c r="F1450"/>
      <c r="G1450"/>
      <c r="H1450" s="8"/>
      <c r="J1450"/>
    </row>
    <row r="1451" spans="4:10" ht="12.75">
      <c r="D1451"/>
      <c r="E1451"/>
      <c r="F1451"/>
      <c r="G1451"/>
      <c r="H1451" s="8"/>
      <c r="J1451"/>
    </row>
    <row r="1452" spans="4:10" ht="12.75">
      <c r="D1452"/>
      <c r="E1452"/>
      <c r="F1452"/>
      <c r="G1452"/>
      <c r="H1452" s="8"/>
      <c r="J1452"/>
    </row>
    <row r="1453" spans="4:10" ht="12.75">
      <c r="D1453"/>
      <c r="E1453"/>
      <c r="F1453"/>
      <c r="G1453"/>
      <c r="H1453" s="8"/>
      <c r="J1453"/>
    </row>
    <row r="1454" spans="4:10" ht="12.75">
      <c r="D1454"/>
      <c r="E1454"/>
      <c r="F1454"/>
      <c r="G1454"/>
      <c r="H1454" s="8"/>
      <c r="J1454"/>
    </row>
    <row r="1455" spans="4:10" ht="12.75">
      <c r="D1455"/>
      <c r="E1455"/>
      <c r="F1455"/>
      <c r="G1455"/>
      <c r="H1455" s="8"/>
      <c r="J1455"/>
    </row>
    <row r="1456" spans="4:10" ht="12.75">
      <c r="D1456"/>
      <c r="E1456"/>
      <c r="F1456"/>
      <c r="G1456"/>
      <c r="H1456" s="8"/>
      <c r="J1456"/>
    </row>
    <row r="1457" spans="4:10" ht="12.75">
      <c r="D1457"/>
      <c r="E1457"/>
      <c r="F1457"/>
      <c r="G1457"/>
      <c r="H1457" s="8"/>
      <c r="J1457"/>
    </row>
    <row r="1458" spans="4:10" ht="12.75">
      <c r="D1458"/>
      <c r="E1458"/>
      <c r="F1458"/>
      <c r="G1458"/>
      <c r="H1458" s="8"/>
      <c r="J1458"/>
    </row>
    <row r="1459" spans="4:10" ht="12.75">
      <c r="D1459"/>
      <c r="E1459"/>
      <c r="F1459"/>
      <c r="G1459"/>
      <c r="H1459" s="8"/>
      <c r="J1459"/>
    </row>
    <row r="1460" spans="4:10" ht="12.75">
      <c r="D1460"/>
      <c r="E1460"/>
      <c r="F1460"/>
      <c r="G1460"/>
      <c r="H1460" s="8"/>
      <c r="J1460"/>
    </row>
    <row r="1461" spans="4:10" ht="12.75">
      <c r="D1461"/>
      <c r="E1461"/>
      <c r="F1461"/>
      <c r="G1461"/>
      <c r="H1461" s="8"/>
      <c r="J1461"/>
    </row>
    <row r="1462" spans="4:10" ht="12.75">
      <c r="D1462"/>
      <c r="E1462"/>
      <c r="F1462"/>
      <c r="G1462"/>
      <c r="H1462" s="8"/>
      <c r="J1462"/>
    </row>
    <row r="1463" spans="4:10" ht="12.75">
      <c r="D1463"/>
      <c r="E1463"/>
      <c r="F1463"/>
      <c r="G1463"/>
      <c r="H1463" s="8"/>
      <c r="J1463"/>
    </row>
    <row r="1464" spans="4:10" ht="12.75">
      <c r="D1464"/>
      <c r="E1464"/>
      <c r="F1464"/>
      <c r="G1464"/>
      <c r="H1464" s="8"/>
      <c r="J1464"/>
    </row>
    <row r="1465" spans="4:10" ht="12.75">
      <c r="D1465"/>
      <c r="E1465"/>
      <c r="F1465"/>
      <c r="G1465"/>
      <c r="H1465" s="8"/>
      <c r="J1465"/>
    </row>
    <row r="1466" spans="4:10" ht="12.75">
      <c r="D1466"/>
      <c r="E1466"/>
      <c r="F1466"/>
      <c r="G1466"/>
      <c r="H1466" s="8"/>
      <c r="J1466"/>
    </row>
    <row r="1467" spans="4:10" ht="12.75">
      <c r="D1467"/>
      <c r="E1467"/>
      <c r="F1467"/>
      <c r="G1467"/>
      <c r="H1467" s="8"/>
      <c r="J1467"/>
    </row>
    <row r="1468" spans="4:10" ht="12.75">
      <c r="D1468"/>
      <c r="E1468"/>
      <c r="F1468"/>
      <c r="G1468"/>
      <c r="H1468" s="8"/>
      <c r="J1468"/>
    </row>
    <row r="1469" spans="4:10" ht="12.75">
      <c r="D1469"/>
      <c r="E1469"/>
      <c r="F1469"/>
      <c r="G1469"/>
      <c r="H1469" s="8"/>
      <c r="J1469"/>
    </row>
    <row r="1470" spans="4:10" ht="12.75">
      <c r="D1470"/>
      <c r="E1470"/>
      <c r="F1470"/>
      <c r="G1470"/>
      <c r="H1470" s="8"/>
      <c r="J1470"/>
    </row>
    <row r="1471" spans="4:10" ht="12.75">
      <c r="D1471"/>
      <c r="E1471"/>
      <c r="F1471"/>
      <c r="G1471"/>
      <c r="H1471" s="8"/>
      <c r="J1471"/>
    </row>
    <row r="1472" spans="4:10" ht="12.75">
      <c r="D1472"/>
      <c r="E1472"/>
      <c r="F1472"/>
      <c r="G1472"/>
      <c r="H1472" s="8"/>
      <c r="J1472"/>
    </row>
    <row r="1473" spans="4:10" ht="12.75">
      <c r="D1473"/>
      <c r="E1473"/>
      <c r="F1473"/>
      <c r="G1473"/>
      <c r="H1473" s="8"/>
      <c r="J1473"/>
    </row>
    <row r="1474" spans="4:10" ht="12.75">
      <c r="D1474"/>
      <c r="E1474"/>
      <c r="F1474"/>
      <c r="G1474"/>
      <c r="H1474" s="8"/>
      <c r="J1474"/>
    </row>
    <row r="1475" spans="4:10" ht="12.75">
      <c r="D1475"/>
      <c r="E1475"/>
      <c r="F1475"/>
      <c r="G1475"/>
      <c r="H1475" s="8"/>
      <c r="J1475"/>
    </row>
    <row r="1476" spans="4:10" ht="12.75">
      <c r="D1476"/>
      <c r="E1476"/>
      <c r="F1476"/>
      <c r="G1476"/>
      <c r="H1476" s="8"/>
      <c r="J1476"/>
    </row>
    <row r="1477" spans="4:10" ht="12.75">
      <c r="D1477"/>
      <c r="E1477"/>
      <c r="F1477"/>
      <c r="G1477"/>
      <c r="H1477" s="8"/>
      <c r="J1477"/>
    </row>
    <row r="1478" spans="4:10" ht="12.75">
      <c r="D1478"/>
      <c r="E1478"/>
      <c r="F1478"/>
      <c r="G1478"/>
      <c r="H1478" s="8"/>
      <c r="J1478"/>
    </row>
    <row r="1479" spans="4:10" ht="12.75">
      <c r="D1479"/>
      <c r="E1479"/>
      <c r="F1479"/>
      <c r="G1479"/>
      <c r="H1479" s="8"/>
      <c r="J1479"/>
    </row>
    <row r="1480" spans="4:10" ht="12.75">
      <c r="D1480"/>
      <c r="E1480"/>
      <c r="F1480"/>
      <c r="G1480"/>
      <c r="H1480" s="8"/>
      <c r="J1480"/>
    </row>
    <row r="1481" spans="4:10" ht="12.75">
      <c r="D1481"/>
      <c r="E1481"/>
      <c r="F1481"/>
      <c r="G1481"/>
      <c r="H1481" s="8"/>
      <c r="J1481"/>
    </row>
    <row r="1482" spans="4:10" ht="12.75">
      <c r="D1482"/>
      <c r="E1482"/>
      <c r="F1482"/>
      <c r="G1482"/>
      <c r="H1482" s="8"/>
      <c r="J1482"/>
    </row>
    <row r="1483" spans="4:10" ht="12.75">
      <c r="D1483"/>
      <c r="E1483"/>
      <c r="F1483"/>
      <c r="G1483"/>
      <c r="H1483" s="8"/>
      <c r="J1483"/>
    </row>
    <row r="1484" spans="4:10" ht="12.75">
      <c r="D1484"/>
      <c r="E1484"/>
      <c r="F1484"/>
      <c r="G1484"/>
      <c r="H1484" s="8"/>
      <c r="J1484"/>
    </row>
    <row r="1485" spans="4:10" ht="12.75">
      <c r="D1485"/>
      <c r="E1485"/>
      <c r="F1485"/>
      <c r="G1485"/>
      <c r="H1485" s="8"/>
      <c r="J1485"/>
    </row>
    <row r="1486" spans="4:10" ht="12.75">
      <c r="D1486"/>
      <c r="E1486"/>
      <c r="F1486"/>
      <c r="G1486"/>
      <c r="H1486" s="8"/>
      <c r="J1486"/>
    </row>
    <row r="1487" spans="4:10" ht="12.75">
      <c r="D1487"/>
      <c r="E1487"/>
      <c r="F1487"/>
      <c r="G1487"/>
      <c r="H1487" s="8"/>
      <c r="J1487"/>
    </row>
    <row r="1488" spans="4:10" ht="12.75">
      <c r="D1488"/>
      <c r="E1488"/>
      <c r="F1488"/>
      <c r="G1488"/>
      <c r="H1488" s="8"/>
      <c r="J1488"/>
    </row>
    <row r="1489" spans="4:10" ht="12.75">
      <c r="D1489"/>
      <c r="E1489"/>
      <c r="F1489"/>
      <c r="G1489"/>
      <c r="H1489" s="8"/>
      <c r="J1489"/>
    </row>
    <row r="1490" spans="4:10" ht="12.75">
      <c r="D1490"/>
      <c r="E1490"/>
      <c r="F1490"/>
      <c r="G1490"/>
      <c r="H1490" s="8"/>
      <c r="J1490"/>
    </row>
    <row r="1491" spans="4:10" ht="12.75">
      <c r="D1491"/>
      <c r="E1491"/>
      <c r="F1491"/>
      <c r="G1491"/>
      <c r="H1491" s="8"/>
      <c r="J1491"/>
    </row>
    <row r="1492" spans="4:10" ht="12.75">
      <c r="D1492"/>
      <c r="E1492"/>
      <c r="F1492"/>
      <c r="G1492"/>
      <c r="H1492" s="8"/>
      <c r="J1492"/>
    </row>
    <row r="1493" spans="4:10" ht="12.75">
      <c r="D1493"/>
      <c r="E1493"/>
      <c r="F1493"/>
      <c r="G1493"/>
      <c r="H1493" s="8"/>
      <c r="J1493"/>
    </row>
    <row r="1494" spans="4:10" ht="12.75">
      <c r="D1494"/>
      <c r="E1494"/>
      <c r="F1494"/>
      <c r="G1494"/>
      <c r="H1494" s="8"/>
      <c r="J1494"/>
    </row>
    <row r="1495" spans="4:10" ht="12.75">
      <c r="D1495"/>
      <c r="E1495"/>
      <c r="F1495"/>
      <c r="G1495"/>
      <c r="H1495" s="8"/>
      <c r="J1495"/>
    </row>
    <row r="1496" spans="4:10" ht="12.75">
      <c r="D1496"/>
      <c r="E1496"/>
      <c r="F1496"/>
      <c r="G1496"/>
      <c r="H1496" s="8"/>
      <c r="J1496"/>
    </row>
    <row r="1497" spans="4:10" ht="12.75">
      <c r="D1497"/>
      <c r="E1497"/>
      <c r="F1497"/>
      <c r="G1497"/>
      <c r="H1497" s="8"/>
      <c r="J1497"/>
    </row>
    <row r="1498" spans="4:10" ht="12.75">
      <c r="D1498"/>
      <c r="E1498"/>
      <c r="F1498"/>
      <c r="G1498"/>
      <c r="H1498" s="8"/>
      <c r="J1498"/>
    </row>
    <row r="1499" spans="4:10" ht="12.75">
      <c r="D1499"/>
      <c r="E1499"/>
      <c r="F1499"/>
      <c r="G1499"/>
      <c r="H1499" s="8"/>
      <c r="J1499"/>
    </row>
    <row r="1500" spans="4:10" ht="12.75">
      <c r="D1500"/>
      <c r="E1500"/>
      <c r="F1500"/>
      <c r="G1500"/>
      <c r="H1500" s="8"/>
      <c r="J1500"/>
    </row>
    <row r="1501" spans="4:10" ht="12.75">
      <c r="D1501"/>
      <c r="E1501"/>
      <c r="F1501"/>
      <c r="G1501"/>
      <c r="H1501" s="8"/>
      <c r="J1501"/>
    </row>
    <row r="1502" spans="4:10" ht="12.75">
      <c r="D1502"/>
      <c r="E1502"/>
      <c r="F1502"/>
      <c r="G1502"/>
      <c r="H1502" s="8"/>
      <c r="J1502"/>
    </row>
    <row r="1503" spans="4:10" ht="12.75">
      <c r="D1503"/>
      <c r="E1503"/>
      <c r="F1503"/>
      <c r="G1503"/>
      <c r="H1503" s="8"/>
      <c r="J1503"/>
    </row>
    <row r="1504" spans="4:10" ht="12.75">
      <c r="D1504"/>
      <c r="E1504"/>
      <c r="F1504"/>
      <c r="G1504"/>
      <c r="H1504" s="8"/>
      <c r="J1504"/>
    </row>
    <row r="1505" spans="4:10" ht="12.75">
      <c r="D1505"/>
      <c r="E1505"/>
      <c r="F1505"/>
      <c r="G1505"/>
      <c r="H1505" s="8"/>
      <c r="J1505"/>
    </row>
    <row r="1506" spans="4:10" ht="12.75">
      <c r="D1506"/>
      <c r="E1506"/>
      <c r="F1506"/>
      <c r="G1506"/>
      <c r="H1506" s="8"/>
      <c r="J1506"/>
    </row>
    <row r="1507" spans="4:10" ht="12.75">
      <c r="D1507"/>
      <c r="E1507"/>
      <c r="F1507"/>
      <c r="G1507"/>
      <c r="H1507" s="8"/>
      <c r="J1507"/>
    </row>
    <row r="1508" spans="4:10" ht="12.75">
      <c r="D1508"/>
      <c r="E1508"/>
      <c r="F1508"/>
      <c r="G1508"/>
      <c r="H1508" s="8"/>
      <c r="J1508"/>
    </row>
    <row r="1509" spans="4:10" ht="12.75">
      <c r="D1509"/>
      <c r="E1509"/>
      <c r="F1509"/>
      <c r="G1509"/>
      <c r="H1509" s="8"/>
      <c r="J1509"/>
    </row>
    <row r="1510" spans="4:10" ht="12.75">
      <c r="D1510"/>
      <c r="E1510"/>
      <c r="F1510"/>
      <c r="G1510"/>
      <c r="H1510" s="8"/>
      <c r="J1510"/>
    </row>
    <row r="1511" spans="4:10" ht="12.75">
      <c r="D1511"/>
      <c r="E1511"/>
      <c r="F1511"/>
      <c r="G1511"/>
      <c r="H1511" s="8"/>
      <c r="J1511"/>
    </row>
    <row r="1512" spans="4:10" ht="12.75">
      <c r="D1512"/>
      <c r="E1512"/>
      <c r="F1512"/>
      <c r="G1512"/>
      <c r="H1512" s="8"/>
      <c r="J1512"/>
    </row>
    <row r="1513" spans="4:10" ht="12.75">
      <c r="D1513"/>
      <c r="E1513"/>
      <c r="F1513"/>
      <c r="G1513"/>
      <c r="H1513" s="8"/>
      <c r="J1513"/>
    </row>
    <row r="1514" spans="4:10" ht="12.75">
      <c r="D1514"/>
      <c r="E1514"/>
      <c r="F1514"/>
      <c r="G1514"/>
      <c r="H1514" s="8"/>
      <c r="J1514"/>
    </row>
    <row r="1515" spans="4:10" ht="12.75">
      <c r="D1515"/>
      <c r="E1515"/>
      <c r="F1515"/>
      <c r="G1515"/>
      <c r="H1515" s="8"/>
      <c r="J1515"/>
    </row>
    <row r="1516" spans="4:10" ht="12.75">
      <c r="D1516"/>
      <c r="E1516"/>
      <c r="F1516"/>
      <c r="G1516"/>
      <c r="H1516" s="8"/>
      <c r="J1516"/>
    </row>
    <row r="1517" spans="4:10" ht="12.75">
      <c r="D1517"/>
      <c r="E1517"/>
      <c r="F1517"/>
      <c r="G1517"/>
      <c r="H1517" s="8"/>
      <c r="J1517"/>
    </row>
    <row r="1518" spans="4:10" ht="12.75">
      <c r="D1518"/>
      <c r="E1518"/>
      <c r="F1518"/>
      <c r="G1518"/>
      <c r="H1518" s="8"/>
      <c r="J1518"/>
    </row>
    <row r="1519" spans="4:10" ht="12.75">
      <c r="D1519"/>
      <c r="E1519"/>
      <c r="F1519"/>
      <c r="G1519"/>
      <c r="H1519" s="8"/>
      <c r="J1519"/>
    </row>
    <row r="1520" spans="4:10" ht="12.75">
      <c r="D1520"/>
      <c r="E1520"/>
      <c r="F1520"/>
      <c r="G1520"/>
      <c r="H1520" s="8"/>
      <c r="J1520"/>
    </row>
    <row r="1521" spans="4:10" ht="12.75">
      <c r="D1521"/>
      <c r="E1521"/>
      <c r="F1521"/>
      <c r="G1521"/>
      <c r="H1521" s="8"/>
      <c r="J1521"/>
    </row>
    <row r="1522" spans="4:10" ht="12.75">
      <c r="D1522"/>
      <c r="E1522"/>
      <c r="F1522"/>
      <c r="G1522"/>
      <c r="H1522" s="8"/>
      <c r="J1522"/>
    </row>
    <row r="1523" spans="4:10" ht="12.75">
      <c r="D1523"/>
      <c r="E1523"/>
      <c r="F1523"/>
      <c r="G1523"/>
      <c r="H1523" s="8"/>
      <c r="J1523"/>
    </row>
    <row r="1524" spans="4:10" ht="12.75">
      <c r="D1524"/>
      <c r="E1524"/>
      <c r="F1524"/>
      <c r="G1524"/>
      <c r="H1524" s="8"/>
      <c r="J1524"/>
    </row>
    <row r="1525" spans="4:10" ht="12.75">
      <c r="D1525"/>
      <c r="E1525"/>
      <c r="F1525"/>
      <c r="G1525"/>
      <c r="H1525" s="8"/>
      <c r="J1525"/>
    </row>
    <row r="1526" spans="4:10" ht="12.75">
      <c r="D1526"/>
      <c r="E1526"/>
      <c r="F1526"/>
      <c r="G1526"/>
      <c r="H1526" s="8"/>
      <c r="J1526"/>
    </row>
    <row r="1527" spans="4:10" ht="12.75">
      <c r="D1527"/>
      <c r="E1527"/>
      <c r="F1527"/>
      <c r="G1527"/>
      <c r="H1527" s="8"/>
      <c r="J1527"/>
    </row>
    <row r="1528" spans="4:10" ht="12.75">
      <c r="D1528"/>
      <c r="E1528"/>
      <c r="F1528"/>
      <c r="G1528"/>
      <c r="H1528" s="8"/>
      <c r="J1528"/>
    </row>
    <row r="1529" spans="4:10" ht="12.75">
      <c r="D1529"/>
      <c r="E1529"/>
      <c r="F1529"/>
      <c r="G1529"/>
      <c r="H1529" s="8"/>
      <c r="J1529"/>
    </row>
    <row r="1530" spans="4:10" ht="12.75">
      <c r="D1530"/>
      <c r="E1530"/>
      <c r="F1530"/>
      <c r="G1530"/>
      <c r="H1530" s="8"/>
      <c r="J1530"/>
    </row>
    <row r="1531" spans="4:10" ht="12.75">
      <c r="D1531"/>
      <c r="E1531"/>
      <c r="F1531"/>
      <c r="G1531"/>
      <c r="H1531" s="8"/>
      <c r="J1531"/>
    </row>
    <row r="1532" spans="4:10" ht="12.75">
      <c r="D1532"/>
      <c r="E1532"/>
      <c r="F1532"/>
      <c r="G1532"/>
      <c r="H1532" s="8"/>
      <c r="J1532"/>
    </row>
    <row r="1533" spans="4:10" ht="12.75">
      <c r="D1533"/>
      <c r="E1533"/>
      <c r="F1533"/>
      <c r="G1533"/>
      <c r="H1533" s="8"/>
      <c r="J1533"/>
    </row>
    <row r="1534" spans="4:10" ht="12.75">
      <c r="D1534"/>
      <c r="E1534"/>
      <c r="F1534"/>
      <c r="G1534"/>
      <c r="H1534" s="8"/>
      <c r="J1534"/>
    </row>
    <row r="1535" spans="4:10" ht="12.75">
      <c r="D1535"/>
      <c r="E1535"/>
      <c r="F1535"/>
      <c r="G1535"/>
      <c r="H1535" s="8"/>
      <c r="J1535"/>
    </row>
    <row r="1536" spans="4:10" ht="12.75">
      <c r="D1536"/>
      <c r="E1536"/>
      <c r="F1536"/>
      <c r="G1536"/>
      <c r="H1536" s="8"/>
      <c r="J1536"/>
    </row>
    <row r="1537" spans="4:10" ht="12.75">
      <c r="D1537"/>
      <c r="E1537"/>
      <c r="F1537"/>
      <c r="G1537"/>
      <c r="H1537" s="8"/>
      <c r="J1537"/>
    </row>
    <row r="1538" spans="4:10" ht="12.75">
      <c r="D1538"/>
      <c r="E1538"/>
      <c r="F1538"/>
      <c r="G1538"/>
      <c r="H1538" s="8"/>
      <c r="J1538"/>
    </row>
    <row r="1539" spans="4:10" ht="12.75">
      <c r="D1539"/>
      <c r="E1539"/>
      <c r="F1539"/>
      <c r="G1539"/>
      <c r="H1539" s="8"/>
      <c r="J1539"/>
    </row>
    <row r="1540" spans="4:10" ht="12.75">
      <c r="D1540"/>
      <c r="E1540"/>
      <c r="F1540"/>
      <c r="G1540"/>
      <c r="H1540" s="8"/>
      <c r="J1540"/>
    </row>
    <row r="1541" spans="4:10" ht="12.75">
      <c r="D1541"/>
      <c r="E1541"/>
      <c r="F1541"/>
      <c r="G1541"/>
      <c r="H1541" s="8"/>
      <c r="J1541"/>
    </row>
    <row r="1542" spans="4:10" ht="12.75">
      <c r="D1542"/>
      <c r="E1542"/>
      <c r="F1542"/>
      <c r="G1542"/>
      <c r="H1542" s="8"/>
      <c r="J1542"/>
    </row>
    <row r="1543" spans="4:10" ht="12.75">
      <c r="D1543"/>
      <c r="E1543"/>
      <c r="F1543"/>
      <c r="G1543"/>
      <c r="H1543" s="8"/>
      <c r="J1543"/>
    </row>
    <row r="1544" spans="4:10" ht="12.75">
      <c r="D1544"/>
      <c r="E1544"/>
      <c r="F1544"/>
      <c r="G1544"/>
      <c r="H1544" s="8"/>
      <c r="J1544"/>
    </row>
    <row r="1545" spans="4:10" ht="12.75">
      <c r="D1545"/>
      <c r="E1545"/>
      <c r="F1545"/>
      <c r="G1545"/>
      <c r="H1545" s="8"/>
      <c r="J1545"/>
    </row>
    <row r="1546" spans="4:10" ht="12.75">
      <c r="D1546"/>
      <c r="E1546"/>
      <c r="F1546"/>
      <c r="G1546"/>
      <c r="H1546" s="8"/>
      <c r="J1546"/>
    </row>
    <row r="1547" spans="4:10" ht="12.75">
      <c r="D1547"/>
      <c r="E1547"/>
      <c r="F1547"/>
      <c r="G1547"/>
      <c r="H1547" s="8"/>
      <c r="J1547"/>
    </row>
    <row r="1548" spans="4:10" ht="12.75">
      <c r="D1548"/>
      <c r="E1548"/>
      <c r="F1548"/>
      <c r="G1548"/>
      <c r="H1548" s="8"/>
      <c r="J1548"/>
    </row>
    <row r="1549" spans="4:10" ht="12.75">
      <c r="D1549"/>
      <c r="E1549"/>
      <c r="F1549"/>
      <c r="G1549"/>
      <c r="H1549" s="8"/>
      <c r="J1549"/>
    </row>
    <row r="1550" spans="4:10" ht="12.75">
      <c r="D1550"/>
      <c r="E1550"/>
      <c r="F1550"/>
      <c r="G1550"/>
      <c r="H1550" s="8"/>
      <c r="J1550"/>
    </row>
    <row r="1551" spans="4:10" ht="12.75">
      <c r="D1551"/>
      <c r="E1551"/>
      <c r="F1551"/>
      <c r="G1551"/>
      <c r="H1551" s="8"/>
      <c r="J1551"/>
    </row>
    <row r="1552" spans="4:10" ht="12.75">
      <c r="D1552"/>
      <c r="E1552"/>
      <c r="F1552"/>
      <c r="G1552"/>
      <c r="H1552" s="8"/>
      <c r="J1552"/>
    </row>
    <row r="1553" spans="4:10" ht="12.75">
      <c r="D1553"/>
      <c r="E1553"/>
      <c r="F1553"/>
      <c r="G1553"/>
      <c r="H1553" s="8"/>
      <c r="J1553"/>
    </row>
    <row r="1554" spans="4:10" ht="12.75">
      <c r="D1554"/>
      <c r="E1554"/>
      <c r="F1554"/>
      <c r="G1554"/>
      <c r="H1554" s="8"/>
      <c r="J1554"/>
    </row>
    <row r="1555" spans="4:10" ht="12.75">
      <c r="D1555"/>
      <c r="E1555"/>
      <c r="F1555"/>
      <c r="G1555"/>
      <c r="H1555" s="8"/>
      <c r="J1555"/>
    </row>
    <row r="1556" spans="4:10" ht="12.75">
      <c r="D1556"/>
      <c r="E1556"/>
      <c r="F1556"/>
      <c r="G1556"/>
      <c r="H1556" s="8"/>
      <c r="J1556"/>
    </row>
    <row r="1557" spans="4:10" ht="12.75">
      <c r="D1557"/>
      <c r="E1557"/>
      <c r="F1557"/>
      <c r="G1557"/>
      <c r="H1557" s="8"/>
      <c r="J1557"/>
    </row>
    <row r="1558" spans="4:10" ht="12.75">
      <c r="D1558"/>
      <c r="E1558"/>
      <c r="F1558"/>
      <c r="G1558"/>
      <c r="H1558" s="8"/>
      <c r="J1558"/>
    </row>
    <row r="1559" spans="4:10" ht="12.75">
      <c r="D1559"/>
      <c r="E1559"/>
      <c r="F1559"/>
      <c r="G1559"/>
      <c r="H1559" s="8"/>
      <c r="J1559"/>
    </row>
    <row r="1560" spans="4:10" ht="12.75">
      <c r="D1560"/>
      <c r="E1560"/>
      <c r="F1560"/>
      <c r="G1560"/>
      <c r="H1560" s="8"/>
      <c r="J1560"/>
    </row>
    <row r="1561" spans="4:10" ht="12.75">
      <c r="D1561"/>
      <c r="E1561"/>
      <c r="F1561"/>
      <c r="G1561"/>
      <c r="H1561" s="8"/>
      <c r="J1561"/>
    </row>
    <row r="1562" spans="4:10" ht="12.75">
      <c r="D1562"/>
      <c r="E1562"/>
      <c r="F1562"/>
      <c r="G1562"/>
      <c r="H1562" s="8"/>
      <c r="J1562"/>
    </row>
    <row r="1563" spans="4:10" ht="12.75">
      <c r="D1563"/>
      <c r="E1563"/>
      <c r="F1563"/>
      <c r="G1563"/>
      <c r="H1563" s="8"/>
      <c r="J1563"/>
    </row>
    <row r="1564" spans="4:10" ht="12.75">
      <c r="D1564"/>
      <c r="E1564"/>
      <c r="F1564"/>
      <c r="G1564"/>
      <c r="H1564" s="8"/>
      <c r="J1564"/>
    </row>
    <row r="1565" spans="4:10" ht="12.75">
      <c r="D1565"/>
      <c r="E1565"/>
      <c r="F1565"/>
      <c r="G1565"/>
      <c r="H1565" s="8"/>
      <c r="J1565"/>
    </row>
    <row r="1566" spans="4:10" ht="12.75">
      <c r="D1566"/>
      <c r="E1566"/>
      <c r="F1566"/>
      <c r="G1566"/>
      <c r="H1566" s="8"/>
      <c r="J1566"/>
    </row>
    <row r="1567" spans="4:10" ht="12.75">
      <c r="D1567"/>
      <c r="E1567"/>
      <c r="F1567"/>
      <c r="G1567"/>
      <c r="H1567" s="8"/>
      <c r="J1567"/>
    </row>
    <row r="1568" spans="4:10" ht="12.75">
      <c r="D1568"/>
      <c r="E1568"/>
      <c r="F1568"/>
      <c r="G1568"/>
      <c r="H1568" s="8"/>
      <c r="J1568"/>
    </row>
    <row r="1569" spans="4:10" ht="12.75">
      <c r="D1569"/>
      <c r="E1569"/>
      <c r="F1569"/>
      <c r="G1569"/>
      <c r="H1569" s="8"/>
      <c r="J1569"/>
    </row>
    <row r="1570" spans="4:10" ht="12.75">
      <c r="D1570"/>
      <c r="E1570"/>
      <c r="F1570"/>
      <c r="G1570"/>
      <c r="H1570" s="8"/>
      <c r="J1570"/>
    </row>
    <row r="1571" spans="4:10" ht="12.75">
      <c r="D1571"/>
      <c r="E1571"/>
      <c r="F1571"/>
      <c r="G1571"/>
      <c r="H1571" s="8"/>
      <c r="J1571"/>
    </row>
    <row r="1572" spans="4:10" ht="12.75">
      <c r="D1572"/>
      <c r="E1572"/>
      <c r="F1572"/>
      <c r="G1572"/>
      <c r="H1572" s="8"/>
      <c r="J1572"/>
    </row>
    <row r="1573" spans="4:10" ht="12.75">
      <c r="D1573"/>
      <c r="E1573"/>
      <c r="F1573"/>
      <c r="G1573"/>
      <c r="H1573" s="8"/>
      <c r="J1573"/>
    </row>
    <row r="1574" spans="4:10" ht="12.75">
      <c r="D1574"/>
      <c r="E1574"/>
      <c r="F1574"/>
      <c r="G1574"/>
      <c r="H1574" s="8"/>
      <c r="J1574"/>
    </row>
    <row r="1575" spans="4:10" ht="12.75">
      <c r="D1575"/>
      <c r="E1575"/>
      <c r="F1575"/>
      <c r="G1575"/>
      <c r="H1575" s="8"/>
      <c r="J1575"/>
    </row>
    <row r="1576" spans="4:10" ht="12.75">
      <c r="D1576"/>
      <c r="E1576"/>
      <c r="F1576"/>
      <c r="G1576"/>
      <c r="H1576" s="8"/>
      <c r="J1576"/>
    </row>
    <row r="1577" spans="4:10" ht="12.75">
      <c r="D1577"/>
      <c r="E1577"/>
      <c r="F1577"/>
      <c r="G1577"/>
      <c r="H1577" s="8"/>
      <c r="J1577"/>
    </row>
    <row r="1578" spans="4:10" ht="12.75">
      <c r="D1578"/>
      <c r="E1578"/>
      <c r="F1578"/>
      <c r="G1578"/>
      <c r="H1578" s="8"/>
      <c r="J1578"/>
    </row>
    <row r="1579" spans="4:10" ht="12.75">
      <c r="D1579"/>
      <c r="E1579"/>
      <c r="F1579"/>
      <c r="G1579"/>
      <c r="H1579" s="8"/>
      <c r="J1579"/>
    </row>
    <row r="1580" spans="4:10" ht="12.75">
      <c r="D1580"/>
      <c r="E1580"/>
      <c r="F1580"/>
      <c r="G1580"/>
      <c r="H1580" s="8"/>
      <c r="J1580"/>
    </row>
    <row r="1581" spans="4:10" ht="12.75">
      <c r="D1581"/>
      <c r="E1581"/>
      <c r="F1581"/>
      <c r="G1581"/>
      <c r="H1581" s="8"/>
      <c r="J1581"/>
    </row>
    <row r="1582" spans="4:10" ht="12.75">
      <c r="D1582"/>
      <c r="E1582"/>
      <c r="F1582"/>
      <c r="G1582"/>
      <c r="H1582" s="8"/>
      <c r="J1582"/>
    </row>
    <row r="1583" spans="4:10" ht="12.75">
      <c r="D1583"/>
      <c r="E1583"/>
      <c r="F1583"/>
      <c r="G1583"/>
      <c r="H1583" s="8"/>
      <c r="J1583"/>
    </row>
    <row r="1584" spans="4:10" ht="12.75">
      <c r="D1584"/>
      <c r="E1584"/>
      <c r="F1584"/>
      <c r="G1584"/>
      <c r="H1584" s="8"/>
      <c r="J1584"/>
    </row>
    <row r="1585" spans="4:10" ht="12.75">
      <c r="D1585"/>
      <c r="E1585"/>
      <c r="F1585"/>
      <c r="G1585"/>
      <c r="H1585" s="8"/>
      <c r="J1585"/>
    </row>
    <row r="1586" spans="4:10" ht="12.75">
      <c r="D1586"/>
      <c r="E1586"/>
      <c r="F1586"/>
      <c r="G1586"/>
      <c r="H1586" s="8"/>
      <c r="J1586"/>
    </row>
    <row r="1587" spans="4:10" ht="12.75">
      <c r="D1587"/>
      <c r="E1587"/>
      <c r="F1587"/>
      <c r="G1587"/>
      <c r="H1587" s="8"/>
      <c r="J1587"/>
    </row>
    <row r="1588" spans="4:10" ht="12.75">
      <c r="D1588"/>
      <c r="E1588"/>
      <c r="F1588"/>
      <c r="G1588"/>
      <c r="H1588" s="8"/>
      <c r="J1588"/>
    </row>
    <row r="1589" spans="4:10" ht="12.75">
      <c r="D1589"/>
      <c r="E1589"/>
      <c r="F1589"/>
      <c r="G1589"/>
      <c r="H1589" s="8"/>
      <c r="J1589"/>
    </row>
    <row r="1590" spans="4:10" ht="12.75">
      <c r="D1590"/>
      <c r="E1590"/>
      <c r="F1590"/>
      <c r="G1590"/>
      <c r="H1590" s="8"/>
      <c r="J1590"/>
    </row>
    <row r="1591" spans="4:10" ht="12.75">
      <c r="D1591"/>
      <c r="E1591"/>
      <c r="F1591"/>
      <c r="G1591"/>
      <c r="H1591" s="8"/>
      <c r="J1591"/>
    </row>
    <row r="1592" spans="4:10" ht="12.75">
      <c r="D1592"/>
      <c r="E1592"/>
      <c r="F1592"/>
      <c r="G1592"/>
      <c r="H1592" s="8"/>
      <c r="J1592"/>
    </row>
    <row r="1593" spans="4:10" ht="12.75">
      <c r="D1593"/>
      <c r="E1593"/>
      <c r="F1593"/>
      <c r="G1593"/>
      <c r="H1593" s="8"/>
      <c r="J1593"/>
    </row>
    <row r="1594" spans="4:10" ht="12.75">
      <c r="D1594"/>
      <c r="E1594"/>
      <c r="F1594"/>
      <c r="G1594"/>
      <c r="H1594" s="8"/>
      <c r="J1594"/>
    </row>
    <row r="1595" spans="4:10" ht="12.75">
      <c r="D1595"/>
      <c r="E1595"/>
      <c r="F1595"/>
      <c r="G1595"/>
      <c r="H1595" s="8"/>
      <c r="J1595"/>
    </row>
    <row r="1596" spans="4:10" ht="12.75">
      <c r="D1596"/>
      <c r="E1596"/>
      <c r="F1596"/>
      <c r="G1596"/>
      <c r="H1596" s="8"/>
      <c r="J1596"/>
    </row>
    <row r="1597" spans="4:10" ht="12.75">
      <c r="D1597"/>
      <c r="E1597"/>
      <c r="F1597"/>
      <c r="G1597"/>
      <c r="H1597" s="8"/>
      <c r="J1597"/>
    </row>
    <row r="1598" spans="4:10" ht="12.75">
      <c r="D1598"/>
      <c r="E1598"/>
      <c r="F1598"/>
      <c r="G1598"/>
      <c r="H1598" s="8"/>
      <c r="J1598"/>
    </row>
    <row r="1599" spans="4:10" ht="12.75">
      <c r="D1599"/>
      <c r="E1599"/>
      <c r="F1599"/>
      <c r="G1599"/>
      <c r="H1599" s="8"/>
      <c r="J1599"/>
    </row>
    <row r="1600" spans="4:10" ht="12.75">
      <c r="D1600"/>
      <c r="E1600"/>
      <c r="F1600"/>
      <c r="G1600"/>
      <c r="H1600" s="8"/>
      <c r="J1600"/>
    </row>
    <row r="1601" spans="4:10" ht="12.75">
      <c r="D1601"/>
      <c r="E1601"/>
      <c r="F1601"/>
      <c r="G1601"/>
      <c r="H1601" s="8"/>
      <c r="J1601"/>
    </row>
    <row r="1602" spans="4:10" ht="12.75">
      <c r="D1602"/>
      <c r="E1602"/>
      <c r="F1602"/>
      <c r="G1602"/>
      <c r="H1602" s="8"/>
      <c r="J1602"/>
    </row>
    <row r="1603" spans="4:10" ht="12.75">
      <c r="D1603"/>
      <c r="E1603"/>
      <c r="F1603"/>
      <c r="G1603"/>
      <c r="H1603" s="8"/>
      <c r="J1603"/>
    </row>
    <row r="1604" spans="4:10" ht="12.75">
      <c r="D1604"/>
      <c r="E1604"/>
      <c r="F1604"/>
      <c r="G1604"/>
      <c r="H1604" s="8"/>
      <c r="J1604"/>
    </row>
    <row r="1605" spans="4:10" ht="12.75">
      <c r="D1605"/>
      <c r="E1605"/>
      <c r="F1605"/>
      <c r="G1605"/>
      <c r="H1605" s="8"/>
      <c r="J1605"/>
    </row>
    <row r="1606" spans="4:10" ht="12.75">
      <c r="D1606"/>
      <c r="E1606"/>
      <c r="F1606"/>
      <c r="G1606"/>
      <c r="H1606" s="8"/>
      <c r="J1606"/>
    </row>
    <row r="1607" spans="4:10" ht="12.75">
      <c r="D1607"/>
      <c r="E1607"/>
      <c r="F1607"/>
      <c r="G1607"/>
      <c r="H1607" s="8"/>
      <c r="J1607"/>
    </row>
    <row r="1608" spans="4:10" ht="12.75">
      <c r="D1608"/>
      <c r="E1608"/>
      <c r="F1608"/>
      <c r="G1608"/>
      <c r="H1608" s="8"/>
      <c r="J1608"/>
    </row>
    <row r="1609" spans="4:10" ht="12.75">
      <c r="D1609"/>
      <c r="E1609"/>
      <c r="F1609"/>
      <c r="G1609"/>
      <c r="H1609" s="8"/>
      <c r="J1609"/>
    </row>
    <row r="1610" spans="4:10" ht="12.75">
      <c r="D1610"/>
      <c r="E1610"/>
      <c r="F1610"/>
      <c r="G1610"/>
      <c r="H1610" s="8"/>
      <c r="J1610"/>
    </row>
    <row r="1611" spans="4:10" ht="12.75">
      <c r="D1611"/>
      <c r="E1611"/>
      <c r="F1611"/>
      <c r="G1611"/>
      <c r="H1611" s="8"/>
      <c r="J1611"/>
    </row>
    <row r="1612" spans="4:10" ht="12.75">
      <c r="D1612"/>
      <c r="E1612"/>
      <c r="F1612"/>
      <c r="G1612"/>
      <c r="H1612" s="8"/>
      <c r="J1612"/>
    </row>
    <row r="1613" spans="4:10" ht="12.75">
      <c r="D1613"/>
      <c r="E1613"/>
      <c r="F1613"/>
      <c r="G1613"/>
      <c r="H1613" s="8"/>
      <c r="J1613"/>
    </row>
    <row r="1614" spans="4:10" ht="12.75">
      <c r="D1614"/>
      <c r="E1614"/>
      <c r="F1614"/>
      <c r="G1614"/>
      <c r="H1614" s="8"/>
      <c r="J1614"/>
    </row>
    <row r="1615" spans="4:10" ht="12.75">
      <c r="D1615"/>
      <c r="E1615"/>
      <c r="F1615"/>
      <c r="G1615"/>
      <c r="H1615" s="8"/>
      <c r="J1615"/>
    </row>
    <row r="1616" spans="4:10" ht="12.75">
      <c r="D1616"/>
      <c r="E1616"/>
      <c r="F1616"/>
      <c r="G1616"/>
      <c r="H1616" s="8"/>
      <c r="J1616"/>
    </row>
    <row r="1617" spans="4:10" ht="12.75">
      <c r="D1617"/>
      <c r="E1617"/>
      <c r="F1617"/>
      <c r="G1617"/>
      <c r="H1617" s="8"/>
      <c r="J1617"/>
    </row>
    <row r="1618" spans="4:10" ht="12.75">
      <c r="D1618"/>
      <c r="E1618"/>
      <c r="F1618"/>
      <c r="G1618"/>
      <c r="H1618" s="8"/>
      <c r="J1618"/>
    </row>
    <row r="1619" spans="4:10" ht="12.75">
      <c r="D1619"/>
      <c r="E1619"/>
      <c r="F1619"/>
      <c r="G1619"/>
      <c r="H1619" s="8"/>
      <c r="J1619"/>
    </row>
    <row r="1620" spans="4:10" ht="12.75">
      <c r="D1620"/>
      <c r="E1620"/>
      <c r="F1620"/>
      <c r="G1620"/>
      <c r="H1620" s="8"/>
      <c r="J1620"/>
    </row>
    <row r="1621" spans="4:10" ht="12.75">
      <c r="D1621"/>
      <c r="E1621"/>
      <c r="F1621"/>
      <c r="G1621"/>
      <c r="H1621" s="8"/>
      <c r="J1621"/>
    </row>
    <row r="1622" spans="4:10" ht="12.75">
      <c r="D1622"/>
      <c r="E1622"/>
      <c r="F1622"/>
      <c r="G1622"/>
      <c r="H1622" s="8"/>
      <c r="J1622"/>
    </row>
    <row r="1623" spans="4:10" ht="12.75">
      <c r="D1623"/>
      <c r="E1623"/>
      <c r="F1623"/>
      <c r="G1623"/>
      <c r="H1623" s="8"/>
      <c r="J1623"/>
    </row>
    <row r="1624" spans="4:10" ht="12.75">
      <c r="D1624"/>
      <c r="E1624"/>
      <c r="F1624"/>
      <c r="G1624"/>
      <c r="H1624" s="8"/>
      <c r="J1624"/>
    </row>
    <row r="1625" spans="4:10" ht="12.75">
      <c r="D1625"/>
      <c r="E1625"/>
      <c r="F1625"/>
      <c r="G1625"/>
      <c r="H1625" s="8"/>
      <c r="J1625"/>
    </row>
    <row r="1626" spans="4:10" ht="12.75">
      <c r="D1626"/>
      <c r="E1626"/>
      <c r="F1626"/>
      <c r="G1626"/>
      <c r="H1626" s="8"/>
      <c r="J1626"/>
    </row>
    <row r="1627" spans="4:10" ht="12.75">
      <c r="D1627"/>
      <c r="E1627"/>
      <c r="F1627"/>
      <c r="G1627"/>
      <c r="H1627" s="8"/>
      <c r="J1627"/>
    </row>
    <row r="1628" spans="4:10" ht="12.75">
      <c r="D1628"/>
      <c r="E1628"/>
      <c r="F1628"/>
      <c r="G1628"/>
      <c r="H1628" s="8"/>
      <c r="J1628"/>
    </row>
    <row r="1629" spans="4:10" ht="12.75">
      <c r="D1629"/>
      <c r="E1629"/>
      <c r="F1629"/>
      <c r="G1629"/>
      <c r="H1629" s="8"/>
      <c r="J1629"/>
    </row>
    <row r="1630" spans="4:10" ht="12.75">
      <c r="D1630"/>
      <c r="E1630"/>
      <c r="F1630"/>
      <c r="G1630"/>
      <c r="H1630" s="8"/>
      <c r="J1630"/>
    </row>
    <row r="1631" spans="4:10" ht="12.75">
      <c r="D1631"/>
      <c r="E1631"/>
      <c r="F1631"/>
      <c r="G1631"/>
      <c r="H1631" s="8"/>
      <c r="J1631"/>
    </row>
    <row r="1632" spans="4:10" ht="12.75">
      <c r="D1632"/>
      <c r="E1632"/>
      <c r="F1632"/>
      <c r="G1632"/>
      <c r="H1632" s="8"/>
      <c r="J1632"/>
    </row>
    <row r="1633" spans="4:10" ht="12.75">
      <c r="D1633"/>
      <c r="E1633"/>
      <c r="F1633"/>
      <c r="G1633"/>
      <c r="H1633" s="8"/>
      <c r="J1633"/>
    </row>
    <row r="1634" spans="4:10" ht="12.75">
      <c r="D1634"/>
      <c r="E1634"/>
      <c r="F1634"/>
      <c r="G1634"/>
      <c r="H1634" s="8"/>
      <c r="J1634"/>
    </row>
    <row r="1635" spans="4:10" ht="12.75">
      <c r="D1635"/>
      <c r="E1635"/>
      <c r="F1635"/>
      <c r="G1635"/>
      <c r="H1635" s="8"/>
      <c r="J1635"/>
    </row>
    <row r="1636" spans="4:10" ht="12.75">
      <c r="D1636"/>
      <c r="E1636"/>
      <c r="F1636"/>
      <c r="G1636"/>
      <c r="H1636" s="8"/>
      <c r="J1636"/>
    </row>
    <row r="1637" spans="4:10" ht="12.75">
      <c r="D1637"/>
      <c r="E1637"/>
      <c r="F1637"/>
      <c r="G1637"/>
      <c r="H1637" s="8"/>
      <c r="J1637"/>
    </row>
    <row r="1638" spans="4:10" ht="12.75">
      <c r="D1638"/>
      <c r="E1638"/>
      <c r="F1638"/>
      <c r="G1638"/>
      <c r="H1638" s="8"/>
      <c r="J1638"/>
    </row>
    <row r="1639" spans="4:10" ht="12.75">
      <c r="D1639"/>
      <c r="E1639"/>
      <c r="F1639"/>
      <c r="G1639"/>
      <c r="H1639" s="8"/>
      <c r="J1639"/>
    </row>
    <row r="1640" spans="4:10" ht="12.75">
      <c r="D1640"/>
      <c r="E1640"/>
      <c r="F1640"/>
      <c r="G1640"/>
      <c r="H1640" s="8"/>
      <c r="J1640"/>
    </row>
    <row r="1641" spans="4:10" ht="12.75">
      <c r="D1641"/>
      <c r="E1641"/>
      <c r="F1641"/>
      <c r="G1641"/>
      <c r="H1641" s="8"/>
      <c r="J1641"/>
    </row>
    <row r="1642" spans="4:10" ht="12.75">
      <c r="D1642"/>
      <c r="E1642"/>
      <c r="F1642"/>
      <c r="G1642"/>
      <c r="H1642" s="8"/>
      <c r="J1642"/>
    </row>
    <row r="1643" spans="4:10" ht="12.75">
      <c r="D1643"/>
      <c r="E1643"/>
      <c r="F1643"/>
      <c r="G1643"/>
      <c r="H1643" s="8"/>
      <c r="J1643"/>
    </row>
    <row r="1644" spans="4:10" ht="12.75">
      <c r="D1644"/>
      <c r="E1644"/>
      <c r="F1644"/>
      <c r="G1644"/>
      <c r="H1644" s="8"/>
      <c r="J1644"/>
    </row>
    <row r="1645" spans="4:10" ht="12.75">
      <c r="D1645"/>
      <c r="E1645"/>
      <c r="F1645"/>
      <c r="G1645"/>
      <c r="H1645" s="8"/>
      <c r="J1645"/>
    </row>
    <row r="1646" spans="4:10" ht="12.75">
      <c r="D1646"/>
      <c r="E1646"/>
      <c r="F1646"/>
      <c r="G1646"/>
      <c r="H1646" s="8"/>
      <c r="J1646"/>
    </row>
    <row r="1647" spans="4:10" ht="12.75">
      <c r="D1647"/>
      <c r="E1647"/>
      <c r="F1647"/>
      <c r="G1647"/>
      <c r="H1647" s="8"/>
      <c r="J1647"/>
    </row>
    <row r="1648" spans="4:10" ht="12.75">
      <c r="D1648"/>
      <c r="E1648"/>
      <c r="F1648"/>
      <c r="G1648"/>
      <c r="H1648" s="8"/>
      <c r="J1648"/>
    </row>
    <row r="1649" spans="4:10" ht="12.75">
      <c r="D1649"/>
      <c r="E1649"/>
      <c r="F1649"/>
      <c r="G1649"/>
      <c r="H1649" s="8"/>
      <c r="J1649"/>
    </row>
    <row r="1650" spans="4:10" ht="12.75">
      <c r="D1650"/>
      <c r="E1650"/>
      <c r="F1650"/>
      <c r="G1650"/>
      <c r="H1650" s="8"/>
      <c r="J1650"/>
    </row>
    <row r="1651" spans="4:10" ht="12.75">
      <c r="D1651"/>
      <c r="E1651"/>
      <c r="F1651"/>
      <c r="G1651"/>
      <c r="H1651" s="8"/>
      <c r="J1651"/>
    </row>
    <row r="1652" spans="4:10" ht="12.75">
      <c r="D1652"/>
      <c r="E1652"/>
      <c r="F1652"/>
      <c r="G1652"/>
      <c r="H1652" s="8"/>
      <c r="J1652"/>
    </row>
    <row r="1653" spans="4:10" ht="12.75">
      <c r="D1653"/>
      <c r="E1653"/>
      <c r="F1653"/>
      <c r="G1653"/>
      <c r="H1653" s="8"/>
      <c r="J1653"/>
    </row>
    <row r="1654" spans="4:10" ht="12.75">
      <c r="D1654"/>
      <c r="E1654"/>
      <c r="F1654"/>
      <c r="G1654"/>
      <c r="H1654" s="8"/>
      <c r="J1654"/>
    </row>
    <row r="1655" spans="4:10" ht="12.75">
      <c r="D1655"/>
      <c r="E1655"/>
      <c r="F1655"/>
      <c r="G1655"/>
      <c r="H1655" s="8"/>
      <c r="J1655"/>
    </row>
    <row r="1656" spans="4:10" ht="12.75">
      <c r="D1656"/>
      <c r="E1656"/>
      <c r="F1656"/>
      <c r="G1656"/>
      <c r="H1656" s="8"/>
      <c r="J1656"/>
    </row>
    <row r="1657" spans="4:10" ht="12.75">
      <c r="D1657"/>
      <c r="E1657"/>
      <c r="F1657"/>
      <c r="G1657"/>
      <c r="H1657" s="8"/>
      <c r="J1657"/>
    </row>
    <row r="1658" spans="4:10" ht="12.75">
      <c r="D1658"/>
      <c r="E1658"/>
      <c r="F1658"/>
      <c r="G1658"/>
      <c r="H1658" s="8"/>
      <c r="J1658"/>
    </row>
    <row r="1659" spans="4:10" ht="12.75">
      <c r="D1659"/>
      <c r="E1659"/>
      <c r="F1659"/>
      <c r="G1659"/>
      <c r="H1659" s="8"/>
      <c r="J1659"/>
    </row>
    <row r="1660" spans="4:10" ht="12.75">
      <c r="D1660"/>
      <c r="E1660"/>
      <c r="F1660"/>
      <c r="G1660"/>
      <c r="H1660" s="8"/>
      <c r="J1660"/>
    </row>
    <row r="1661" spans="4:10" ht="12.75">
      <c r="D1661"/>
      <c r="E1661"/>
      <c r="F1661"/>
      <c r="G1661"/>
      <c r="H1661" s="8"/>
      <c r="J1661"/>
    </row>
    <row r="1662" spans="4:10" ht="12.75">
      <c r="D1662"/>
      <c r="E1662"/>
      <c r="F1662"/>
      <c r="G1662"/>
      <c r="H1662" s="8"/>
      <c r="J1662"/>
    </row>
    <row r="1663" spans="4:10" ht="12.75">
      <c r="D1663"/>
      <c r="E1663"/>
      <c r="F1663"/>
      <c r="G1663"/>
      <c r="H1663" s="8"/>
      <c r="J1663"/>
    </row>
    <row r="1664" spans="4:10" ht="12.75">
      <c r="D1664"/>
      <c r="E1664"/>
      <c r="F1664"/>
      <c r="G1664"/>
      <c r="H1664" s="8"/>
      <c r="J1664"/>
    </row>
    <row r="1665" spans="4:10" ht="12.75">
      <c r="D1665"/>
      <c r="E1665"/>
      <c r="F1665"/>
      <c r="G1665"/>
      <c r="H1665" s="8"/>
      <c r="J1665"/>
    </row>
    <row r="1666" spans="4:10" ht="12.75">
      <c r="D1666"/>
      <c r="E1666"/>
      <c r="F1666"/>
      <c r="G1666"/>
      <c r="H1666" s="8"/>
      <c r="J1666"/>
    </row>
    <row r="1667" spans="4:10" ht="12.75">
      <c r="D1667"/>
      <c r="E1667"/>
      <c r="F1667"/>
      <c r="G1667"/>
      <c r="H1667" s="8"/>
      <c r="J1667"/>
    </row>
    <row r="1668" spans="4:10" ht="12.75">
      <c r="D1668"/>
      <c r="E1668"/>
      <c r="F1668"/>
      <c r="G1668"/>
      <c r="H1668" s="8"/>
      <c r="J1668"/>
    </row>
    <row r="1669" spans="4:10" ht="12.75">
      <c r="D1669"/>
      <c r="E1669"/>
      <c r="F1669"/>
      <c r="G1669"/>
      <c r="H1669" s="8"/>
      <c r="J1669"/>
    </row>
    <row r="1670" spans="4:10" ht="12.75">
      <c r="D1670"/>
      <c r="E1670"/>
      <c r="F1670"/>
      <c r="G1670"/>
      <c r="H1670" s="8"/>
      <c r="J1670"/>
    </row>
    <row r="1671" spans="4:10" ht="12.75">
      <c r="D1671"/>
      <c r="E1671"/>
      <c r="F1671"/>
      <c r="G1671"/>
      <c r="H1671" s="8"/>
      <c r="J1671"/>
    </row>
    <row r="1672" spans="4:10" ht="12.75">
      <c r="D1672"/>
      <c r="E1672"/>
      <c r="F1672"/>
      <c r="G1672"/>
      <c r="H1672" s="8"/>
      <c r="J1672"/>
    </row>
    <row r="1673" spans="4:10" ht="12.75">
      <c r="D1673"/>
      <c r="E1673"/>
      <c r="F1673"/>
      <c r="G1673"/>
      <c r="H1673" s="8"/>
      <c r="J1673"/>
    </row>
    <row r="1674" spans="4:10" ht="12.75">
      <c r="D1674"/>
      <c r="E1674"/>
      <c r="F1674"/>
      <c r="G1674"/>
      <c r="H1674" s="8"/>
      <c r="J1674"/>
    </row>
    <row r="1675" spans="4:10" ht="12.75">
      <c r="D1675"/>
      <c r="E1675"/>
      <c r="F1675"/>
      <c r="G1675"/>
      <c r="H1675" s="8"/>
      <c r="J1675"/>
    </row>
    <row r="1676" spans="4:10" ht="12.75">
      <c r="D1676"/>
      <c r="E1676"/>
      <c r="F1676"/>
      <c r="G1676"/>
      <c r="H1676" s="8"/>
      <c r="J1676"/>
    </row>
    <row r="1677" spans="4:10" ht="12.75">
      <c r="D1677"/>
      <c r="E1677"/>
      <c r="F1677"/>
      <c r="G1677"/>
      <c r="H1677" s="8"/>
      <c r="J1677"/>
    </row>
    <row r="1678" spans="4:10" ht="12.75">
      <c r="D1678"/>
      <c r="E1678"/>
      <c r="F1678"/>
      <c r="G1678"/>
      <c r="H1678" s="8"/>
      <c r="J1678"/>
    </row>
    <row r="1679" spans="4:10" ht="12.75">
      <c r="D1679"/>
      <c r="E1679"/>
      <c r="F1679"/>
      <c r="G1679"/>
      <c r="H1679" s="8"/>
      <c r="J1679"/>
    </row>
    <row r="1680" spans="4:10" ht="12.75">
      <c r="D1680"/>
      <c r="E1680"/>
      <c r="F1680"/>
      <c r="G1680"/>
      <c r="H1680" s="8"/>
      <c r="J1680"/>
    </row>
    <row r="1681" spans="4:10" ht="12.75">
      <c r="D1681"/>
      <c r="E1681"/>
      <c r="F1681"/>
      <c r="G1681"/>
      <c r="H1681" s="8"/>
      <c r="J1681"/>
    </row>
    <row r="1682" spans="4:10" ht="12.75">
      <c r="D1682"/>
      <c r="E1682"/>
      <c r="F1682"/>
      <c r="G1682"/>
      <c r="H1682" s="8"/>
      <c r="J1682"/>
    </row>
    <row r="1683" spans="4:10" ht="12.75">
      <c r="D1683"/>
      <c r="E1683"/>
      <c r="F1683"/>
      <c r="G1683"/>
      <c r="H1683" s="8"/>
      <c r="J1683"/>
    </row>
    <row r="1684" spans="4:10" ht="12.75">
      <c r="D1684"/>
      <c r="E1684"/>
      <c r="F1684"/>
      <c r="G1684"/>
      <c r="H1684" s="8"/>
      <c r="J1684"/>
    </row>
    <row r="1685" spans="4:10" ht="12.75">
      <c r="D1685"/>
      <c r="E1685"/>
      <c r="F1685"/>
      <c r="G1685"/>
      <c r="H1685" s="8"/>
      <c r="J1685"/>
    </row>
    <row r="1686" spans="4:10" ht="12.75">
      <c r="D1686"/>
      <c r="E1686"/>
      <c r="F1686"/>
      <c r="G1686"/>
      <c r="H1686" s="8"/>
      <c r="J1686"/>
    </row>
    <row r="1687" spans="4:10" ht="12.75">
      <c r="D1687"/>
      <c r="E1687"/>
      <c r="F1687"/>
      <c r="G1687"/>
      <c r="H1687" s="8"/>
      <c r="J1687"/>
    </row>
    <row r="1688" spans="4:10" ht="12.75">
      <c r="D1688"/>
      <c r="E1688"/>
      <c r="F1688"/>
      <c r="G1688"/>
      <c r="H1688" s="8"/>
      <c r="J1688"/>
    </row>
    <row r="1689" spans="4:10" ht="12.75">
      <c r="D1689"/>
      <c r="E1689"/>
      <c r="F1689"/>
      <c r="G1689"/>
      <c r="H1689" s="8"/>
      <c r="J1689"/>
    </row>
    <row r="1690" spans="4:10" ht="12.75">
      <c r="D1690"/>
      <c r="E1690"/>
      <c r="F1690"/>
      <c r="G1690"/>
      <c r="H1690" s="8"/>
      <c r="J1690"/>
    </row>
    <row r="1691" spans="4:10" ht="12.75">
      <c r="D1691"/>
      <c r="E1691"/>
      <c r="F1691"/>
      <c r="G1691"/>
      <c r="H1691" s="8"/>
      <c r="J1691"/>
    </row>
    <row r="1692" spans="4:10" ht="12.75">
      <c r="D1692"/>
      <c r="E1692"/>
      <c r="F1692"/>
      <c r="G1692"/>
      <c r="H1692" s="8"/>
      <c r="J1692"/>
    </row>
    <row r="1693" spans="4:10" ht="12.75">
      <c r="D1693"/>
      <c r="E1693"/>
      <c r="F1693"/>
      <c r="G1693"/>
      <c r="H1693" s="8"/>
      <c r="J1693"/>
    </row>
    <row r="1694" spans="4:10" ht="12.75">
      <c r="D1694"/>
      <c r="E1694"/>
      <c r="F1694"/>
      <c r="G1694"/>
      <c r="H1694" s="8"/>
      <c r="J1694"/>
    </row>
    <row r="1695" spans="4:10" ht="12.75">
      <c r="D1695"/>
      <c r="E1695"/>
      <c r="F1695"/>
      <c r="G1695"/>
      <c r="H1695" s="8"/>
      <c r="J1695"/>
    </row>
    <row r="1696" spans="4:10" ht="12.75">
      <c r="D1696"/>
      <c r="E1696"/>
      <c r="F1696"/>
      <c r="G1696"/>
      <c r="H1696" s="8"/>
      <c r="J1696"/>
    </row>
    <row r="1697" spans="4:10" ht="12.75">
      <c r="D1697"/>
      <c r="E1697"/>
      <c r="F1697"/>
      <c r="G1697"/>
      <c r="H1697" s="8"/>
      <c r="J1697"/>
    </row>
    <row r="1698" spans="4:10" ht="12.75">
      <c r="D1698"/>
      <c r="E1698"/>
      <c r="F1698"/>
      <c r="G1698"/>
      <c r="H1698" s="8"/>
      <c r="J1698"/>
    </row>
    <row r="1699" spans="4:10" ht="12.75">
      <c r="D1699"/>
      <c r="E1699"/>
      <c r="F1699"/>
      <c r="G1699"/>
      <c r="H1699" s="8"/>
      <c r="J1699"/>
    </row>
    <row r="1700" spans="4:10" ht="12.75">
      <c r="D1700"/>
      <c r="E1700"/>
      <c r="F1700"/>
      <c r="G1700"/>
      <c r="H1700" s="8"/>
      <c r="J1700"/>
    </row>
    <row r="1701" spans="4:10" ht="12.75">
      <c r="D1701"/>
      <c r="E1701"/>
      <c r="F1701"/>
      <c r="G1701"/>
      <c r="H1701" s="8"/>
      <c r="J1701"/>
    </row>
    <row r="1702" spans="4:10" ht="12.75">
      <c r="D1702"/>
      <c r="E1702"/>
      <c r="F1702"/>
      <c r="G1702"/>
      <c r="H1702" s="8"/>
      <c r="J1702"/>
    </row>
    <row r="1703" spans="4:10" ht="12.75">
      <c r="D1703"/>
      <c r="E1703"/>
      <c r="F1703"/>
      <c r="G1703"/>
      <c r="H1703" s="8"/>
      <c r="J1703"/>
    </row>
    <row r="1704" spans="4:10" ht="12.75">
      <c r="D1704"/>
      <c r="E1704"/>
      <c r="F1704"/>
      <c r="G1704"/>
      <c r="H1704" s="8"/>
      <c r="J1704"/>
    </row>
    <row r="1705" spans="4:10" ht="12.75">
      <c r="D1705"/>
      <c r="E1705"/>
      <c r="F1705"/>
      <c r="G1705"/>
      <c r="H1705" s="8"/>
      <c r="J1705"/>
    </row>
    <row r="1706" spans="4:10" ht="12.75">
      <c r="D1706"/>
      <c r="E1706"/>
      <c r="F1706"/>
      <c r="G1706"/>
      <c r="H1706" s="8"/>
      <c r="J1706"/>
    </row>
    <row r="1707" spans="4:10" ht="12.75">
      <c r="D1707"/>
      <c r="E1707"/>
      <c r="F1707"/>
      <c r="G1707"/>
      <c r="H1707" s="8"/>
      <c r="J1707"/>
    </row>
    <row r="1708" spans="4:10" ht="12.75">
      <c r="D1708"/>
      <c r="E1708"/>
      <c r="F1708"/>
      <c r="G1708"/>
      <c r="H1708" s="8"/>
      <c r="J1708"/>
    </row>
    <row r="1709" spans="4:10" ht="12.75">
      <c r="D1709"/>
      <c r="E1709"/>
      <c r="F1709"/>
      <c r="G1709"/>
      <c r="H1709" s="8"/>
      <c r="J1709"/>
    </row>
    <row r="1710" spans="4:10" ht="12.75">
      <c r="D1710"/>
      <c r="E1710"/>
      <c r="F1710"/>
      <c r="G1710"/>
      <c r="H1710" s="8"/>
      <c r="J1710"/>
    </row>
    <row r="1711" spans="4:10" ht="12.75">
      <c r="D1711"/>
      <c r="E1711"/>
      <c r="F1711"/>
      <c r="G1711"/>
      <c r="H1711" s="8"/>
      <c r="J1711"/>
    </row>
    <row r="1712" spans="4:10" ht="12.75">
      <c r="D1712"/>
      <c r="E1712"/>
      <c r="F1712"/>
      <c r="G1712"/>
      <c r="H1712" s="8"/>
      <c r="J1712"/>
    </row>
    <row r="1713" spans="4:10" ht="12.75">
      <c r="D1713"/>
      <c r="E1713"/>
      <c r="F1713"/>
      <c r="G1713"/>
      <c r="H1713" s="8"/>
      <c r="J1713"/>
    </row>
    <row r="1714" spans="4:10" ht="12.75">
      <c r="D1714"/>
      <c r="E1714"/>
      <c r="F1714"/>
      <c r="G1714"/>
      <c r="H1714" s="8"/>
      <c r="J1714"/>
    </row>
    <row r="1715" spans="4:10" ht="12.75">
      <c r="D1715"/>
      <c r="E1715"/>
      <c r="F1715"/>
      <c r="G1715"/>
      <c r="H1715" s="8"/>
      <c r="J1715"/>
    </row>
    <row r="1716" spans="4:10" ht="12.75">
      <c r="D1716"/>
      <c r="E1716"/>
      <c r="F1716"/>
      <c r="G1716"/>
      <c r="H1716" s="8"/>
      <c r="J1716"/>
    </row>
    <row r="1717" spans="4:10" ht="12.75">
      <c r="D1717"/>
      <c r="E1717"/>
      <c r="F1717"/>
      <c r="G1717"/>
      <c r="H1717" s="8"/>
      <c r="J1717"/>
    </row>
    <row r="1718" spans="4:10" ht="12.75">
      <c r="D1718"/>
      <c r="E1718"/>
      <c r="F1718"/>
      <c r="G1718"/>
      <c r="H1718" s="8"/>
      <c r="J1718"/>
    </row>
    <row r="1719" spans="4:10" ht="12.75">
      <c r="D1719"/>
      <c r="E1719"/>
      <c r="F1719"/>
      <c r="G1719"/>
      <c r="H1719" s="8"/>
      <c r="J1719"/>
    </row>
    <row r="1720" spans="4:10" ht="12.75">
      <c r="D1720"/>
      <c r="E1720"/>
      <c r="F1720"/>
      <c r="G1720"/>
      <c r="H1720" s="8"/>
      <c r="J1720"/>
    </row>
    <row r="1721" spans="4:10" ht="12.75">
      <c r="D1721"/>
      <c r="E1721"/>
      <c r="F1721"/>
      <c r="G1721"/>
      <c r="H1721" s="8"/>
      <c r="J1721"/>
    </row>
    <row r="1722" spans="4:10" ht="12.75">
      <c r="D1722"/>
      <c r="E1722"/>
      <c r="F1722"/>
      <c r="G1722"/>
      <c r="H1722" s="8"/>
      <c r="J1722"/>
    </row>
    <row r="1723" spans="4:10" ht="12.75">
      <c r="D1723"/>
      <c r="E1723"/>
      <c r="F1723"/>
      <c r="G1723"/>
      <c r="H1723" s="8"/>
      <c r="J1723"/>
    </row>
    <row r="1724" spans="4:10" ht="12.75">
      <c r="D1724"/>
      <c r="E1724"/>
      <c r="F1724"/>
      <c r="G1724"/>
      <c r="H1724" s="8"/>
      <c r="J1724"/>
    </row>
    <row r="1725" spans="4:10" ht="12.75">
      <c r="D1725"/>
      <c r="E1725"/>
      <c r="F1725"/>
      <c r="G1725"/>
      <c r="H1725" s="8"/>
      <c r="J1725"/>
    </row>
    <row r="1726" spans="4:10" ht="12.75">
      <c r="D1726"/>
      <c r="E1726"/>
      <c r="F1726"/>
      <c r="G1726"/>
      <c r="H1726" s="8"/>
      <c r="J1726"/>
    </row>
    <row r="1727" spans="4:10" ht="12.75">
      <c r="D1727"/>
      <c r="E1727"/>
      <c r="F1727"/>
      <c r="G1727"/>
      <c r="H1727" s="8"/>
      <c r="J1727"/>
    </row>
    <row r="1728" spans="4:10" ht="12.75">
      <c r="D1728"/>
      <c r="E1728"/>
      <c r="F1728"/>
      <c r="G1728"/>
      <c r="H1728" s="8"/>
      <c r="J1728"/>
    </row>
    <row r="1729" spans="4:10" ht="12.75">
      <c r="D1729"/>
      <c r="E1729"/>
      <c r="F1729"/>
      <c r="G1729"/>
      <c r="H1729" s="8"/>
      <c r="J1729"/>
    </row>
    <row r="1730" spans="4:10" ht="12.75">
      <c r="D1730"/>
      <c r="E1730"/>
      <c r="F1730"/>
      <c r="G1730"/>
      <c r="H1730" s="8"/>
      <c r="J1730"/>
    </row>
    <row r="1731" spans="4:10" ht="12.75">
      <c r="D1731"/>
      <c r="E1731"/>
      <c r="F1731"/>
      <c r="G1731"/>
      <c r="H1731" s="8"/>
      <c r="J1731"/>
    </row>
    <row r="1732" spans="4:10" ht="12.75">
      <c r="D1732"/>
      <c r="E1732"/>
      <c r="F1732"/>
      <c r="G1732"/>
      <c r="H1732" s="8"/>
      <c r="J1732"/>
    </row>
    <row r="1733" spans="4:10" ht="12.75">
      <c r="D1733"/>
      <c r="E1733"/>
      <c r="F1733"/>
      <c r="G1733"/>
      <c r="H1733" s="8"/>
      <c r="J1733"/>
    </row>
    <row r="1734" spans="4:10" ht="12.75">
      <c r="D1734"/>
      <c r="E1734"/>
      <c r="F1734"/>
      <c r="G1734"/>
      <c r="H1734" s="8"/>
      <c r="J1734"/>
    </row>
    <row r="1735" spans="4:10" ht="12.75">
      <c r="D1735"/>
      <c r="E1735"/>
      <c r="F1735"/>
      <c r="G1735"/>
      <c r="H1735" s="8"/>
      <c r="J1735"/>
    </row>
    <row r="1736" spans="4:10" ht="12.75">
      <c r="D1736"/>
      <c r="E1736"/>
      <c r="F1736"/>
      <c r="G1736"/>
      <c r="H1736" s="8"/>
      <c r="J1736"/>
    </row>
    <row r="1737" spans="4:10" ht="12.75">
      <c r="D1737"/>
      <c r="E1737"/>
      <c r="F1737"/>
      <c r="G1737"/>
      <c r="H1737" s="8"/>
      <c r="J1737"/>
    </row>
    <row r="1738" spans="4:10" ht="12.75">
      <c r="D1738"/>
      <c r="E1738"/>
      <c r="F1738"/>
      <c r="G1738"/>
      <c r="H1738" s="8"/>
      <c r="J1738"/>
    </row>
    <row r="1739" spans="4:10" ht="12.75">
      <c r="D1739"/>
      <c r="E1739"/>
      <c r="F1739"/>
      <c r="G1739"/>
      <c r="H1739" s="8"/>
      <c r="J1739"/>
    </row>
    <row r="1740" spans="4:10" ht="12.75">
      <c r="D1740"/>
      <c r="E1740"/>
      <c r="F1740"/>
      <c r="G1740"/>
      <c r="H1740" s="8"/>
      <c r="J1740"/>
    </row>
    <row r="1741" spans="4:10" ht="12.75">
      <c r="D1741"/>
      <c r="E1741"/>
      <c r="F1741"/>
      <c r="G1741"/>
      <c r="H1741" s="8"/>
      <c r="J1741"/>
    </row>
    <row r="1742" spans="4:10" ht="12.75">
      <c r="D1742"/>
      <c r="E1742"/>
      <c r="F1742"/>
      <c r="G1742"/>
      <c r="H1742" s="8"/>
      <c r="J1742"/>
    </row>
    <row r="1743" spans="4:10" ht="12.75">
      <c r="D1743"/>
      <c r="E1743"/>
      <c r="F1743"/>
      <c r="G1743"/>
      <c r="H1743" s="8"/>
      <c r="J1743"/>
    </row>
    <row r="1744" spans="4:10" ht="12.75">
      <c r="D1744"/>
      <c r="E1744"/>
      <c r="F1744"/>
      <c r="G1744"/>
      <c r="H1744" s="8"/>
      <c r="J1744"/>
    </row>
    <row r="1745" spans="4:10" ht="12.75">
      <c r="D1745"/>
      <c r="E1745"/>
      <c r="F1745"/>
      <c r="G1745"/>
      <c r="H1745" s="8"/>
      <c r="J1745"/>
    </row>
    <row r="1746" spans="4:10" ht="12.75">
      <c r="D1746"/>
      <c r="E1746"/>
      <c r="F1746"/>
      <c r="G1746"/>
      <c r="H1746" s="8"/>
      <c r="J1746"/>
    </row>
    <row r="1747" spans="4:10" ht="12.75">
      <c r="D1747"/>
      <c r="E1747"/>
      <c r="F1747"/>
      <c r="G1747"/>
      <c r="H1747" s="8"/>
      <c r="J1747"/>
    </row>
    <row r="1748" spans="4:10" ht="12.75">
      <c r="D1748"/>
      <c r="E1748"/>
      <c r="F1748"/>
      <c r="G1748"/>
      <c r="H1748" s="8"/>
      <c r="J1748"/>
    </row>
    <row r="1749" spans="4:10" ht="12.75">
      <c r="D1749"/>
      <c r="E1749"/>
      <c r="F1749"/>
      <c r="G1749"/>
      <c r="H1749" s="8"/>
      <c r="J1749"/>
    </row>
    <row r="1750" spans="4:10" ht="12.75">
      <c r="D1750"/>
      <c r="E1750"/>
      <c r="F1750"/>
      <c r="G1750"/>
      <c r="H1750" s="8"/>
      <c r="J1750"/>
    </row>
    <row r="1751" spans="4:10" ht="12.75">
      <c r="D1751"/>
      <c r="E1751"/>
      <c r="F1751"/>
      <c r="G1751"/>
      <c r="H1751" s="8"/>
      <c r="J1751"/>
    </row>
    <row r="1752" spans="4:10" ht="12.75">
      <c r="D1752"/>
      <c r="E1752"/>
      <c r="F1752"/>
      <c r="G1752"/>
      <c r="H1752" s="8"/>
      <c r="J1752"/>
    </row>
    <row r="1753" spans="4:10" ht="12.75">
      <c r="D1753"/>
      <c r="E1753"/>
      <c r="F1753"/>
      <c r="G1753"/>
      <c r="H1753" s="8"/>
      <c r="J1753"/>
    </row>
    <row r="1754" spans="4:10" ht="12.75">
      <c r="D1754"/>
      <c r="E1754"/>
      <c r="F1754"/>
      <c r="G1754"/>
      <c r="H1754" s="8"/>
      <c r="J1754"/>
    </row>
    <row r="1755" spans="4:10" ht="12.75">
      <c r="D1755"/>
      <c r="E1755"/>
      <c r="F1755"/>
      <c r="G1755"/>
      <c r="H1755" s="8"/>
      <c r="J1755"/>
    </row>
    <row r="1756" spans="4:10" ht="12.75">
      <c r="D1756"/>
      <c r="E1756"/>
      <c r="F1756"/>
      <c r="G1756"/>
      <c r="H1756" s="8"/>
      <c r="J1756"/>
    </row>
    <row r="1757" spans="4:10" ht="12.75">
      <c r="D1757"/>
      <c r="E1757"/>
      <c r="F1757"/>
      <c r="G1757"/>
      <c r="H1757" s="8"/>
      <c r="J1757"/>
    </row>
    <row r="1758" spans="4:10" ht="12.75">
      <c r="D1758"/>
      <c r="E1758"/>
      <c r="F1758"/>
      <c r="G1758"/>
      <c r="H1758" s="8"/>
      <c r="J1758"/>
    </row>
    <row r="1759" spans="4:10" ht="12.75">
      <c r="D1759"/>
      <c r="E1759"/>
      <c r="F1759"/>
      <c r="G1759"/>
      <c r="H1759" s="8"/>
      <c r="J1759"/>
    </row>
    <row r="1760" spans="4:10" ht="12.75">
      <c r="D1760"/>
      <c r="E1760"/>
      <c r="F1760"/>
      <c r="G1760"/>
      <c r="H1760" s="8"/>
      <c r="J1760"/>
    </row>
    <row r="1761" spans="4:10" ht="12.75">
      <c r="D1761"/>
      <c r="E1761"/>
      <c r="F1761"/>
      <c r="G1761"/>
      <c r="H1761" s="8"/>
      <c r="J1761"/>
    </row>
    <row r="1762" spans="4:10" ht="12.75">
      <c r="D1762"/>
      <c r="E1762"/>
      <c r="F1762"/>
      <c r="G1762"/>
      <c r="H1762" s="8"/>
      <c r="J1762"/>
    </row>
    <row r="1763" spans="4:10" ht="12.75">
      <c r="D1763"/>
      <c r="E1763"/>
      <c r="F1763"/>
      <c r="G1763"/>
      <c r="H1763" s="8"/>
      <c r="J1763"/>
    </row>
    <row r="1764" spans="4:10" ht="12.75">
      <c r="D1764"/>
      <c r="E1764"/>
      <c r="F1764"/>
      <c r="G1764"/>
      <c r="H1764" s="8"/>
      <c r="J1764"/>
    </row>
    <row r="1765" spans="4:10" ht="12.75">
      <c r="D1765"/>
      <c r="E1765"/>
      <c r="F1765"/>
      <c r="G1765"/>
      <c r="H1765" s="8"/>
      <c r="J1765"/>
    </row>
    <row r="1766" spans="4:10" ht="12.75">
      <c r="D1766"/>
      <c r="E1766"/>
      <c r="F1766"/>
      <c r="G1766"/>
      <c r="H1766" s="8"/>
      <c r="J1766"/>
    </row>
    <row r="1767" spans="4:10" ht="12.75">
      <c r="D1767"/>
      <c r="E1767"/>
      <c r="F1767"/>
      <c r="G1767"/>
      <c r="H1767" s="8"/>
      <c r="J1767"/>
    </row>
    <row r="1768" spans="4:10" ht="12.75">
      <c r="D1768"/>
      <c r="E1768"/>
      <c r="F1768"/>
      <c r="G1768"/>
      <c r="H1768" s="8"/>
      <c r="J1768"/>
    </row>
    <row r="1769" spans="4:10" ht="12.75">
      <c r="D1769"/>
      <c r="E1769"/>
      <c r="F1769"/>
      <c r="G1769"/>
      <c r="H1769" s="8"/>
      <c r="J1769"/>
    </row>
    <row r="1770" spans="4:10" ht="12.75">
      <c r="D1770"/>
      <c r="E1770"/>
      <c r="F1770"/>
      <c r="G1770"/>
      <c r="H1770" s="8"/>
      <c r="J1770"/>
    </row>
    <row r="1771" spans="4:10" ht="12.75">
      <c r="D1771"/>
      <c r="E1771"/>
      <c r="F1771"/>
      <c r="G1771"/>
      <c r="H1771" s="8"/>
      <c r="J1771"/>
    </row>
    <row r="1772" spans="4:10" ht="12.75">
      <c r="D1772"/>
      <c r="E1772"/>
      <c r="F1772"/>
      <c r="G1772"/>
      <c r="H1772" s="8"/>
      <c r="J1772"/>
    </row>
    <row r="1773" spans="4:10" ht="12.75">
      <c r="D1773"/>
      <c r="E1773"/>
      <c r="F1773"/>
      <c r="G1773"/>
      <c r="H1773" s="8"/>
      <c r="J1773"/>
    </row>
    <row r="1774" spans="4:10" ht="12.75">
      <c r="D1774"/>
      <c r="E1774"/>
      <c r="F1774"/>
      <c r="G1774"/>
      <c r="H1774" s="8"/>
      <c r="J1774"/>
    </row>
    <row r="1775" spans="4:10" ht="12.75">
      <c r="D1775"/>
      <c r="E1775"/>
      <c r="F1775"/>
      <c r="G1775"/>
      <c r="H1775" s="8"/>
      <c r="J1775"/>
    </row>
    <row r="1776" spans="4:10" ht="12.75">
      <c r="D1776"/>
      <c r="E1776"/>
      <c r="F1776"/>
      <c r="G1776"/>
      <c r="H1776" s="8"/>
      <c r="J1776"/>
    </row>
    <row r="1777" spans="4:10" ht="12.75">
      <c r="D1777"/>
      <c r="E1777"/>
      <c r="F1777"/>
      <c r="G1777"/>
      <c r="H1777" s="8"/>
      <c r="J1777"/>
    </row>
    <row r="1778" spans="4:10" ht="12.75">
      <c r="D1778"/>
      <c r="E1778"/>
      <c r="F1778"/>
      <c r="G1778"/>
      <c r="H1778" s="8"/>
      <c r="J1778"/>
    </row>
    <row r="1779" spans="4:10" ht="12.75">
      <c r="D1779"/>
      <c r="E1779"/>
      <c r="F1779"/>
      <c r="G1779"/>
      <c r="H1779" s="8"/>
      <c r="J1779"/>
    </row>
    <row r="1780" spans="4:10" ht="12.75">
      <c r="D1780"/>
      <c r="E1780"/>
      <c r="F1780"/>
      <c r="G1780"/>
      <c r="H1780" s="8"/>
      <c r="J1780"/>
    </row>
    <row r="1781" spans="4:10" ht="12.75">
      <c r="D1781"/>
      <c r="E1781"/>
      <c r="F1781"/>
      <c r="G1781"/>
      <c r="H1781" s="8"/>
      <c r="J1781"/>
    </row>
    <row r="1782" spans="4:10" ht="12.75">
      <c r="D1782"/>
      <c r="E1782"/>
      <c r="F1782"/>
      <c r="G1782"/>
      <c r="H1782" s="8"/>
      <c r="J1782"/>
    </row>
    <row r="1783" spans="4:10" ht="12.75">
      <c r="D1783"/>
      <c r="E1783"/>
      <c r="F1783"/>
      <c r="G1783"/>
      <c r="H1783" s="8"/>
      <c r="J1783"/>
    </row>
    <row r="1784" spans="4:10" ht="12.75">
      <c r="D1784"/>
      <c r="E1784"/>
      <c r="F1784"/>
      <c r="G1784"/>
      <c r="H1784" s="8"/>
      <c r="J1784"/>
    </row>
    <row r="1785" spans="4:10" ht="12.75">
      <c r="D1785"/>
      <c r="E1785"/>
      <c r="F1785"/>
      <c r="G1785"/>
      <c r="H1785" s="8"/>
      <c r="J1785"/>
    </row>
    <row r="1786" spans="4:10" ht="12.75">
      <c r="D1786"/>
      <c r="E1786"/>
      <c r="F1786"/>
      <c r="G1786"/>
      <c r="H1786" s="8"/>
      <c r="J1786"/>
    </row>
    <row r="1787" spans="4:10" ht="12.75">
      <c r="D1787"/>
      <c r="E1787"/>
      <c r="F1787"/>
      <c r="G1787"/>
      <c r="H1787" s="8"/>
      <c r="J1787"/>
    </row>
    <row r="1788" spans="4:10" ht="12.75">
      <c r="D1788"/>
      <c r="E1788"/>
      <c r="F1788"/>
      <c r="G1788"/>
      <c r="H1788" s="8"/>
      <c r="J1788"/>
    </row>
    <row r="1789" spans="4:10" ht="12.75">
      <c r="D1789"/>
      <c r="E1789"/>
      <c r="F1789"/>
      <c r="G1789"/>
      <c r="H1789" s="8"/>
      <c r="J1789"/>
    </row>
    <row r="1790" spans="4:10" ht="12.75">
      <c r="D1790"/>
      <c r="E1790"/>
      <c r="F1790"/>
      <c r="G1790"/>
      <c r="H1790" s="8"/>
      <c r="J1790"/>
    </row>
    <row r="1791" spans="4:10" ht="12.75">
      <c r="D1791"/>
      <c r="E1791"/>
      <c r="F1791"/>
      <c r="G1791"/>
      <c r="H1791" s="8"/>
      <c r="J1791"/>
    </row>
    <row r="1792" spans="4:10" ht="12.75">
      <c r="D1792"/>
      <c r="E1792"/>
      <c r="F1792"/>
      <c r="G1792"/>
      <c r="H1792" s="8"/>
      <c r="J1792"/>
    </row>
    <row r="1793" spans="4:10" ht="12.75">
      <c r="D1793"/>
      <c r="E1793"/>
      <c r="F1793"/>
      <c r="G1793"/>
      <c r="H1793" s="8"/>
      <c r="J1793"/>
    </row>
    <row r="1794" spans="4:10" ht="12.75">
      <c r="D1794"/>
      <c r="E1794"/>
      <c r="F1794"/>
      <c r="G1794"/>
      <c r="H1794" s="8"/>
      <c r="J1794"/>
    </row>
    <row r="1795" spans="4:10" ht="12.75">
      <c r="D1795"/>
      <c r="E1795"/>
      <c r="F1795"/>
      <c r="G1795"/>
      <c r="H1795" s="8"/>
      <c r="J1795"/>
    </row>
    <row r="1796" spans="4:10" ht="12.75">
      <c r="D1796"/>
      <c r="E1796"/>
      <c r="F1796"/>
      <c r="G1796"/>
      <c r="H1796" s="8"/>
      <c r="J1796"/>
    </row>
    <row r="1797" spans="4:10" ht="12.75">
      <c r="D1797"/>
      <c r="E1797"/>
      <c r="F1797"/>
      <c r="G1797"/>
      <c r="H1797" s="8"/>
      <c r="J1797"/>
    </row>
    <row r="1798" spans="4:10" ht="12.75">
      <c r="D1798"/>
      <c r="E1798"/>
      <c r="F1798"/>
      <c r="G1798"/>
      <c r="H1798" s="8"/>
      <c r="J1798"/>
    </row>
    <row r="1799" spans="4:10" ht="12.75">
      <c r="D1799"/>
      <c r="E1799"/>
      <c r="F1799"/>
      <c r="G1799"/>
      <c r="H1799" s="8"/>
      <c r="J1799"/>
    </row>
    <row r="1800" spans="4:10" ht="12.75">
      <c r="D1800"/>
      <c r="E1800"/>
      <c r="F1800"/>
      <c r="G1800"/>
      <c r="H1800" s="8"/>
      <c r="J1800"/>
    </row>
    <row r="1801" spans="4:10" ht="12.75">
      <c r="D1801"/>
      <c r="E1801"/>
      <c r="F1801"/>
      <c r="G1801"/>
      <c r="H1801" s="8"/>
      <c r="J1801"/>
    </row>
    <row r="1802" spans="4:10" ht="12.75">
      <c r="D1802"/>
      <c r="E1802"/>
      <c r="F1802"/>
      <c r="G1802"/>
      <c r="H1802" s="8"/>
      <c r="J1802"/>
    </row>
    <row r="1803" spans="4:10" ht="12.75">
      <c r="D1803"/>
      <c r="E1803"/>
      <c r="F1803"/>
      <c r="G1803"/>
      <c r="H1803" s="8"/>
      <c r="J1803"/>
    </row>
    <row r="1804" spans="4:10" ht="12.75">
      <c r="D1804"/>
      <c r="E1804"/>
      <c r="F1804"/>
      <c r="G1804"/>
      <c r="H1804" s="8"/>
      <c r="J1804"/>
    </row>
    <row r="1805" spans="4:10" ht="12.75">
      <c r="D1805"/>
      <c r="E1805"/>
      <c r="F1805"/>
      <c r="G1805"/>
      <c r="H1805" s="8"/>
      <c r="J1805"/>
    </row>
    <row r="1806" spans="4:10" ht="12.75">
      <c r="D1806"/>
      <c r="E1806"/>
      <c r="F1806"/>
      <c r="G1806"/>
      <c r="H1806" s="8"/>
      <c r="J1806"/>
    </row>
    <row r="1807" spans="4:10" ht="12.75">
      <c r="D1807"/>
      <c r="E1807"/>
      <c r="F1807"/>
      <c r="G1807"/>
      <c r="H1807" s="8"/>
      <c r="J1807"/>
    </row>
    <row r="1808" spans="4:10" ht="12.75">
      <c r="D1808"/>
      <c r="E1808"/>
      <c r="F1808"/>
      <c r="G1808"/>
      <c r="H1808" s="8"/>
      <c r="J1808"/>
    </row>
    <row r="1809" spans="4:10" ht="12.75">
      <c r="D1809"/>
      <c r="E1809"/>
      <c r="F1809"/>
      <c r="G1809"/>
      <c r="H1809" s="8"/>
      <c r="J1809"/>
    </row>
    <row r="1810" spans="4:10" ht="12.75">
      <c r="D1810"/>
      <c r="E1810"/>
      <c r="F1810"/>
      <c r="G1810"/>
      <c r="H1810" s="8"/>
      <c r="J1810"/>
    </row>
    <row r="1811" spans="4:10" ht="12.75">
      <c r="D1811"/>
      <c r="E1811"/>
      <c r="F1811"/>
      <c r="G1811"/>
      <c r="H1811" s="8"/>
      <c r="J1811"/>
    </row>
    <row r="1812" spans="4:10" ht="12.75">
      <c r="D1812"/>
      <c r="E1812"/>
      <c r="F1812"/>
      <c r="G1812"/>
      <c r="H1812" s="8"/>
      <c r="J1812"/>
    </row>
    <row r="1813" spans="4:10" ht="12.75">
      <c r="D1813"/>
      <c r="E1813"/>
      <c r="F1813"/>
      <c r="G1813"/>
      <c r="H1813" s="8"/>
      <c r="J1813"/>
    </row>
    <row r="1814" spans="4:10" ht="12.75">
      <c r="D1814"/>
      <c r="E1814"/>
      <c r="F1814"/>
      <c r="G1814"/>
      <c r="H1814" s="8"/>
      <c r="J1814"/>
    </row>
    <row r="1815" spans="4:10" ht="12.75">
      <c r="D1815"/>
      <c r="E1815"/>
      <c r="F1815"/>
      <c r="G1815"/>
      <c r="H1815" s="8"/>
      <c r="J1815"/>
    </row>
    <row r="1816" spans="4:10" ht="12.75">
      <c r="D1816"/>
      <c r="E1816"/>
      <c r="F1816"/>
      <c r="G1816"/>
      <c r="H1816" s="8"/>
      <c r="J1816"/>
    </row>
    <row r="1817" spans="4:10" ht="12.75">
      <c r="D1817"/>
      <c r="E1817"/>
      <c r="F1817"/>
      <c r="G1817"/>
      <c r="H1817" s="8"/>
      <c r="J1817"/>
    </row>
    <row r="1818" spans="4:10" ht="12.75">
      <c r="D1818"/>
      <c r="E1818"/>
      <c r="F1818"/>
      <c r="G1818"/>
      <c r="H1818" s="8"/>
      <c r="J1818"/>
    </row>
    <row r="1819" spans="4:10" ht="12.75">
      <c r="D1819"/>
      <c r="E1819"/>
      <c r="F1819"/>
      <c r="G1819"/>
      <c r="H1819" s="8"/>
      <c r="J1819"/>
    </row>
    <row r="1820" spans="4:10" ht="12.75">
      <c r="D1820"/>
      <c r="E1820"/>
      <c r="F1820"/>
      <c r="G1820"/>
      <c r="H1820" s="8"/>
      <c r="J1820"/>
    </row>
    <row r="1821" spans="4:10" ht="12.75">
      <c r="D1821"/>
      <c r="E1821"/>
      <c r="F1821"/>
      <c r="G1821"/>
      <c r="H1821" s="8"/>
      <c r="J1821"/>
    </row>
    <row r="1822" spans="4:10" ht="12.75">
      <c r="D1822"/>
      <c r="E1822"/>
      <c r="F1822"/>
      <c r="G1822"/>
      <c r="H1822" s="8"/>
      <c r="J1822"/>
    </row>
    <row r="1823" spans="4:10" ht="12.75">
      <c r="D1823"/>
      <c r="E1823"/>
      <c r="F1823"/>
      <c r="G1823"/>
      <c r="H1823" s="8"/>
      <c r="J1823"/>
    </row>
    <row r="1824" spans="4:10" ht="12.75">
      <c r="D1824"/>
      <c r="E1824"/>
      <c r="F1824"/>
      <c r="G1824"/>
      <c r="H1824" s="8"/>
      <c r="J1824"/>
    </row>
    <row r="1825" spans="4:10" ht="12.75">
      <c r="D1825"/>
      <c r="E1825"/>
      <c r="F1825"/>
      <c r="G1825"/>
      <c r="H1825" s="8"/>
      <c r="J1825"/>
    </row>
    <row r="1826" spans="4:10" ht="12.75">
      <c r="D1826"/>
      <c r="E1826"/>
      <c r="F1826"/>
      <c r="G1826"/>
      <c r="H1826" s="8"/>
      <c r="J1826"/>
    </row>
    <row r="1827" spans="4:10" ht="12.75">
      <c r="D1827"/>
      <c r="E1827"/>
      <c r="F1827"/>
      <c r="G1827"/>
      <c r="H1827" s="8"/>
      <c r="J1827"/>
    </row>
    <row r="1828" spans="4:10" ht="12.75">
      <c r="D1828"/>
      <c r="E1828"/>
      <c r="F1828"/>
      <c r="G1828"/>
      <c r="H1828" s="8"/>
      <c r="J1828"/>
    </row>
    <row r="1829" spans="4:10" ht="12.75">
      <c r="D1829"/>
      <c r="E1829"/>
      <c r="F1829"/>
      <c r="G1829"/>
      <c r="H1829" s="8"/>
      <c r="J1829"/>
    </row>
    <row r="1830" spans="4:10" ht="12.75">
      <c r="D1830"/>
      <c r="E1830"/>
      <c r="F1830"/>
      <c r="G1830"/>
      <c r="H1830" s="8"/>
      <c r="J1830"/>
    </row>
    <row r="1831" spans="4:10" ht="12.75">
      <c r="D1831"/>
      <c r="E1831"/>
      <c r="F1831"/>
      <c r="G1831"/>
      <c r="H1831" s="8"/>
      <c r="J1831"/>
    </row>
    <row r="1832" spans="4:10" ht="12.75">
      <c r="D1832"/>
      <c r="E1832"/>
      <c r="F1832"/>
      <c r="G1832"/>
      <c r="H1832" s="8"/>
      <c r="J1832"/>
    </row>
    <row r="1833" spans="4:10" ht="12.75">
      <c r="D1833"/>
      <c r="E1833"/>
      <c r="F1833"/>
      <c r="G1833"/>
      <c r="H1833" s="8"/>
      <c r="J1833"/>
    </row>
    <row r="1834" spans="4:10" ht="12.75">
      <c r="D1834"/>
      <c r="E1834"/>
      <c r="F1834"/>
      <c r="G1834"/>
      <c r="H1834" s="8"/>
      <c r="J1834"/>
    </row>
    <row r="1835" spans="4:10" ht="12.75">
      <c r="D1835"/>
      <c r="E1835"/>
      <c r="F1835"/>
      <c r="G1835"/>
      <c r="H1835" s="8"/>
      <c r="J1835"/>
    </row>
    <row r="1836" spans="4:10" ht="12.75">
      <c r="D1836"/>
      <c r="E1836"/>
      <c r="F1836"/>
      <c r="G1836"/>
      <c r="H1836" s="8"/>
      <c r="J1836"/>
    </row>
    <row r="1837" spans="4:10" ht="12.75">
      <c r="D1837"/>
      <c r="E1837"/>
      <c r="F1837"/>
      <c r="G1837"/>
      <c r="H1837" s="8"/>
      <c r="J1837"/>
    </row>
    <row r="1838" spans="4:10" ht="12.75">
      <c r="D1838"/>
      <c r="E1838"/>
      <c r="F1838"/>
      <c r="G1838"/>
      <c r="H1838" s="8"/>
      <c r="J1838"/>
    </row>
    <row r="1839" spans="4:10" ht="12.75">
      <c r="D1839"/>
      <c r="E1839"/>
      <c r="F1839"/>
      <c r="G1839"/>
      <c r="H1839" s="8"/>
      <c r="J1839"/>
    </row>
    <row r="1840" spans="4:10" ht="12.75">
      <c r="D1840"/>
      <c r="E1840"/>
      <c r="F1840"/>
      <c r="G1840"/>
      <c r="H1840" s="8"/>
      <c r="J1840"/>
    </row>
    <row r="1841" spans="4:10" ht="12.75">
      <c r="D1841"/>
      <c r="E1841"/>
      <c r="F1841"/>
      <c r="G1841"/>
      <c r="H1841" s="8"/>
      <c r="J1841"/>
    </row>
    <row r="1842" spans="4:10" ht="12.75">
      <c r="D1842"/>
      <c r="E1842"/>
      <c r="F1842"/>
      <c r="G1842"/>
      <c r="H1842" s="8"/>
      <c r="J1842"/>
    </row>
    <row r="1843" spans="4:10" ht="12.75">
      <c r="D1843"/>
      <c r="E1843"/>
      <c r="F1843"/>
      <c r="G1843"/>
      <c r="H1843" s="8"/>
      <c r="J1843"/>
    </row>
    <row r="1844" spans="4:10" ht="12.75">
      <c r="D1844"/>
      <c r="E1844"/>
      <c r="F1844"/>
      <c r="G1844"/>
      <c r="H1844" s="8"/>
      <c r="J1844"/>
    </row>
    <row r="1845" spans="4:10" ht="12.75">
      <c r="D1845"/>
      <c r="E1845"/>
      <c r="F1845"/>
      <c r="G1845"/>
      <c r="H1845" s="8"/>
      <c r="J1845"/>
    </row>
    <row r="1846" spans="4:10" ht="12.75">
      <c r="D1846"/>
      <c r="E1846"/>
      <c r="F1846"/>
      <c r="G1846"/>
      <c r="H1846" s="8"/>
      <c r="J1846"/>
    </row>
    <row r="1847" spans="4:10" ht="12.75">
      <c r="D1847"/>
      <c r="E1847"/>
      <c r="F1847"/>
      <c r="G1847"/>
      <c r="H1847" s="8"/>
      <c r="J1847"/>
    </row>
    <row r="1848" spans="4:10" ht="12.75">
      <c r="D1848"/>
      <c r="E1848"/>
      <c r="F1848"/>
      <c r="G1848"/>
      <c r="H1848" s="8"/>
      <c r="J1848"/>
    </row>
    <row r="1849" spans="4:10" ht="12.75">
      <c r="D1849"/>
      <c r="E1849"/>
      <c r="F1849"/>
      <c r="G1849"/>
      <c r="H1849" s="8"/>
      <c r="J1849"/>
    </row>
    <row r="1850" spans="4:10" ht="12.75">
      <c r="D1850"/>
      <c r="E1850"/>
      <c r="F1850"/>
      <c r="G1850"/>
      <c r="H1850" s="8"/>
      <c r="J1850"/>
    </row>
    <row r="1851" spans="4:10" ht="12.75">
      <c r="D1851"/>
      <c r="E1851"/>
      <c r="F1851"/>
      <c r="G1851"/>
      <c r="H1851" s="8"/>
      <c r="J1851"/>
    </row>
    <row r="1852" spans="4:10" ht="12.75">
      <c r="D1852"/>
      <c r="E1852"/>
      <c r="F1852"/>
      <c r="G1852"/>
      <c r="H1852" s="8"/>
      <c r="J1852"/>
    </row>
    <row r="1853" spans="4:10" ht="12.75">
      <c r="D1853"/>
      <c r="E1853"/>
      <c r="F1853"/>
      <c r="G1853"/>
      <c r="H1853" s="8"/>
      <c r="J1853"/>
    </row>
    <row r="1854" spans="4:10" ht="12.75">
      <c r="D1854"/>
      <c r="E1854"/>
      <c r="F1854"/>
      <c r="G1854"/>
      <c r="H1854" s="8"/>
      <c r="J1854"/>
    </row>
    <row r="1855" spans="4:10" ht="12.75">
      <c r="D1855"/>
      <c r="E1855"/>
      <c r="F1855"/>
      <c r="G1855"/>
      <c r="H1855" s="8"/>
      <c r="J1855"/>
    </row>
    <row r="1856" spans="4:10" ht="12.75">
      <c r="D1856"/>
      <c r="E1856"/>
      <c r="F1856"/>
      <c r="G1856"/>
      <c r="H1856" s="8"/>
      <c r="J1856"/>
    </row>
    <row r="1857" spans="4:10" ht="12.75">
      <c r="D1857"/>
      <c r="E1857"/>
      <c r="F1857"/>
      <c r="G1857"/>
      <c r="H1857" s="8"/>
      <c r="J1857"/>
    </row>
    <row r="1858" spans="4:10" ht="12.75">
      <c r="D1858"/>
      <c r="E1858"/>
      <c r="F1858"/>
      <c r="G1858"/>
      <c r="H1858" s="8"/>
      <c r="J1858"/>
    </row>
    <row r="1859" spans="4:10" ht="12.75">
      <c r="D1859"/>
      <c r="E1859"/>
      <c r="F1859"/>
      <c r="G1859"/>
      <c r="H1859" s="8"/>
      <c r="J1859"/>
    </row>
    <row r="1860" spans="4:10" ht="12.75">
      <c r="D1860"/>
      <c r="E1860"/>
      <c r="F1860"/>
      <c r="G1860"/>
      <c r="H1860" s="8"/>
      <c r="J1860"/>
    </row>
    <row r="1861" spans="4:10" ht="12.75">
      <c r="D1861"/>
      <c r="E1861"/>
      <c r="F1861"/>
      <c r="G1861"/>
      <c r="H1861" s="8"/>
      <c r="J1861"/>
    </row>
    <row r="1862" spans="4:10" ht="12.75">
      <c r="D1862"/>
      <c r="E1862"/>
      <c r="F1862"/>
      <c r="G1862"/>
      <c r="H1862" s="8"/>
      <c r="J1862"/>
    </row>
    <row r="1863" spans="4:10" ht="12.75">
      <c r="D1863"/>
      <c r="E1863"/>
      <c r="F1863"/>
      <c r="G1863"/>
      <c r="H1863" s="8"/>
      <c r="J1863"/>
    </row>
    <row r="1864" spans="4:10" ht="12.75">
      <c r="D1864"/>
      <c r="E1864"/>
      <c r="F1864"/>
      <c r="G1864"/>
      <c r="H1864" s="8"/>
      <c r="J1864"/>
    </row>
    <row r="1865" spans="4:10" ht="12.75">
      <c r="D1865"/>
      <c r="E1865"/>
      <c r="F1865"/>
      <c r="G1865"/>
      <c r="H1865" s="8"/>
      <c r="J1865"/>
    </row>
    <row r="1866" spans="4:10" ht="12.75">
      <c r="D1866"/>
      <c r="E1866"/>
      <c r="F1866"/>
      <c r="G1866"/>
      <c r="H1866" s="8"/>
      <c r="J1866"/>
    </row>
    <row r="1867" spans="4:10" ht="12.75">
      <c r="D1867"/>
      <c r="E1867"/>
      <c r="F1867"/>
      <c r="G1867"/>
      <c r="H1867" s="8"/>
      <c r="J1867"/>
    </row>
    <row r="1868" spans="4:10" ht="12.75">
      <c r="D1868"/>
      <c r="E1868"/>
      <c r="F1868"/>
      <c r="G1868"/>
      <c r="H1868" s="8"/>
      <c r="J1868"/>
    </row>
    <row r="1869" spans="4:10" ht="12.75">
      <c r="D1869"/>
      <c r="E1869"/>
      <c r="F1869"/>
      <c r="G1869"/>
      <c r="H1869" s="8"/>
      <c r="J1869"/>
    </row>
    <row r="1870" spans="4:10" ht="12.75">
      <c r="D1870"/>
      <c r="E1870"/>
      <c r="F1870"/>
      <c r="G1870"/>
      <c r="H1870" s="8"/>
      <c r="J1870"/>
    </row>
    <row r="1871" spans="4:10" ht="12.75">
      <c r="D1871"/>
      <c r="E1871"/>
      <c r="F1871"/>
      <c r="G1871"/>
      <c r="H1871" s="8"/>
      <c r="J1871"/>
    </row>
    <row r="1872" spans="4:10" ht="12.75">
      <c r="D1872"/>
      <c r="E1872"/>
      <c r="F1872"/>
      <c r="G1872"/>
      <c r="H1872" s="8"/>
      <c r="J1872"/>
    </row>
    <row r="1873" spans="4:10" ht="12.75">
      <c r="D1873"/>
      <c r="E1873"/>
      <c r="F1873"/>
      <c r="G1873"/>
      <c r="H1873" s="8"/>
      <c r="J1873"/>
    </row>
    <row r="1874" spans="4:10" ht="12.75">
      <c r="D1874"/>
      <c r="E1874"/>
      <c r="F1874"/>
      <c r="G1874"/>
      <c r="H1874" s="8"/>
      <c r="J1874"/>
    </row>
    <row r="1875" spans="4:10" ht="12.75">
      <c r="D1875"/>
      <c r="E1875"/>
      <c r="F1875"/>
      <c r="G1875"/>
      <c r="H1875" s="8"/>
      <c r="J1875"/>
    </row>
    <row r="1876" spans="4:10" ht="12.75">
      <c r="D1876"/>
      <c r="E1876"/>
      <c r="F1876"/>
      <c r="G1876"/>
      <c r="H1876" s="8"/>
      <c r="J1876"/>
    </row>
    <row r="1877" spans="4:10" ht="12.75">
      <c r="D1877"/>
      <c r="E1877"/>
      <c r="F1877"/>
      <c r="G1877"/>
      <c r="H1877" s="8"/>
      <c r="J1877"/>
    </row>
    <row r="1878" spans="4:10" ht="12.75">
      <c r="D1878"/>
      <c r="E1878"/>
      <c r="F1878"/>
      <c r="G1878"/>
      <c r="H1878" s="8"/>
      <c r="J1878"/>
    </row>
    <row r="1879" spans="4:10" ht="12.75">
      <c r="D1879"/>
      <c r="E1879"/>
      <c r="F1879"/>
      <c r="G1879"/>
      <c r="H1879" s="8"/>
      <c r="J1879"/>
    </row>
    <row r="1880" spans="4:10" ht="12.75">
      <c r="D1880"/>
      <c r="E1880"/>
      <c r="F1880"/>
      <c r="G1880"/>
      <c r="H1880" s="8"/>
      <c r="J1880"/>
    </row>
    <row r="1881" spans="4:10" ht="12.75">
      <c r="D1881"/>
      <c r="E1881"/>
      <c r="F1881"/>
      <c r="G1881"/>
      <c r="H1881" s="8"/>
      <c r="J1881"/>
    </row>
    <row r="1882" spans="4:10" ht="12.75">
      <c r="D1882"/>
      <c r="E1882"/>
      <c r="F1882"/>
      <c r="G1882"/>
      <c r="H1882" s="8"/>
      <c r="J1882"/>
    </row>
    <row r="1883" spans="4:10" ht="12.75">
      <c r="D1883"/>
      <c r="E1883"/>
      <c r="F1883"/>
      <c r="G1883"/>
      <c r="H1883" s="8"/>
      <c r="J1883"/>
    </row>
    <row r="1884" spans="4:10" ht="12.75">
      <c r="D1884"/>
      <c r="E1884"/>
      <c r="F1884"/>
      <c r="G1884"/>
      <c r="H1884" s="8"/>
      <c r="J1884"/>
    </row>
    <row r="1885" spans="4:10" ht="12.75">
      <c r="D1885"/>
      <c r="E1885"/>
      <c r="F1885"/>
      <c r="G1885"/>
      <c r="H1885" s="8"/>
      <c r="J1885"/>
    </row>
    <row r="1886" spans="4:10" ht="12.75">
      <c r="D1886"/>
      <c r="E1886"/>
      <c r="F1886"/>
      <c r="G1886"/>
      <c r="H1886" s="8"/>
      <c r="J1886"/>
    </row>
    <row r="1887" spans="4:10" ht="12.75">
      <c r="D1887"/>
      <c r="E1887"/>
      <c r="F1887"/>
      <c r="G1887"/>
      <c r="H1887" s="8"/>
      <c r="J1887"/>
    </row>
    <row r="1888" spans="4:10" ht="12.75">
      <c r="D1888"/>
      <c r="E1888"/>
      <c r="F1888"/>
      <c r="G1888"/>
      <c r="H1888" s="8"/>
      <c r="J1888"/>
    </row>
    <row r="1889" spans="4:10" ht="12.75">
      <c r="D1889"/>
      <c r="E1889"/>
      <c r="F1889"/>
      <c r="G1889"/>
      <c r="H1889" s="8"/>
      <c r="J1889"/>
    </row>
    <row r="1890" spans="4:10" ht="12.75">
      <c r="D1890"/>
      <c r="E1890"/>
      <c r="F1890"/>
      <c r="G1890"/>
      <c r="H1890" s="8"/>
      <c r="J1890"/>
    </row>
    <row r="1891" spans="4:10" ht="12.75">
      <c r="D1891"/>
      <c r="E1891"/>
      <c r="F1891"/>
      <c r="G1891"/>
      <c r="H1891" s="8"/>
      <c r="J1891"/>
    </row>
    <row r="1892" spans="4:10" ht="12.75">
      <c r="D1892"/>
      <c r="E1892"/>
      <c r="F1892"/>
      <c r="G1892"/>
      <c r="H1892" s="8"/>
      <c r="J1892"/>
    </row>
    <row r="1893" spans="4:10" ht="12.75">
      <c r="D1893"/>
      <c r="E1893"/>
      <c r="F1893"/>
      <c r="G1893"/>
      <c r="H1893" s="8"/>
      <c r="J1893"/>
    </row>
    <row r="1894" spans="4:10" ht="12.75">
      <c r="D1894"/>
      <c r="E1894"/>
      <c r="F1894"/>
      <c r="G1894"/>
      <c r="H1894" s="8"/>
      <c r="J1894"/>
    </row>
    <row r="1895" spans="4:10" ht="12.75">
      <c r="D1895"/>
      <c r="E1895"/>
      <c r="F1895"/>
      <c r="G1895"/>
      <c r="H1895" s="8"/>
      <c r="J1895"/>
    </row>
    <row r="1896" spans="4:10" ht="12.75">
      <c r="D1896"/>
      <c r="E1896"/>
      <c r="F1896"/>
      <c r="G1896"/>
      <c r="H1896" s="8"/>
      <c r="J1896"/>
    </row>
    <row r="1897" spans="4:10" ht="12.75">
      <c r="D1897"/>
      <c r="E1897"/>
      <c r="F1897"/>
      <c r="G1897"/>
      <c r="H1897" s="8"/>
      <c r="J1897"/>
    </row>
    <row r="1898" spans="4:10" ht="12.75">
      <c r="D1898"/>
      <c r="E1898"/>
      <c r="F1898"/>
      <c r="G1898"/>
      <c r="H1898" s="8"/>
      <c r="J1898"/>
    </row>
    <row r="1899" spans="4:10" ht="12.75">
      <c r="D1899"/>
      <c r="E1899"/>
      <c r="F1899"/>
      <c r="G1899"/>
      <c r="H1899" s="8"/>
      <c r="J1899"/>
    </row>
    <row r="1900" spans="4:10" ht="12.75">
      <c r="D1900"/>
      <c r="E1900"/>
      <c r="F1900"/>
      <c r="G1900"/>
      <c r="H1900" s="8"/>
      <c r="J1900"/>
    </row>
    <row r="1901" spans="4:10" ht="12.75">
      <c r="D1901"/>
      <c r="E1901"/>
      <c r="F1901"/>
      <c r="G1901"/>
      <c r="H1901" s="8"/>
      <c r="J1901"/>
    </row>
    <row r="1902" spans="4:10" ht="12.75">
      <c r="D1902"/>
      <c r="E1902"/>
      <c r="F1902"/>
      <c r="G1902"/>
      <c r="H1902" s="8"/>
      <c r="J1902"/>
    </row>
    <row r="1903" spans="4:10" ht="12.75">
      <c r="D1903"/>
      <c r="E1903"/>
      <c r="F1903"/>
      <c r="G1903"/>
      <c r="H1903" s="8"/>
      <c r="J1903"/>
    </row>
    <row r="1904" spans="4:10" ht="12.75">
      <c r="D1904"/>
      <c r="E1904"/>
      <c r="F1904"/>
      <c r="G1904"/>
      <c r="H1904" s="8"/>
      <c r="J1904"/>
    </row>
    <row r="1905" spans="4:10" ht="12.75">
      <c r="D1905"/>
      <c r="E1905"/>
      <c r="F1905"/>
      <c r="G1905"/>
      <c r="H1905" s="8"/>
      <c r="J1905"/>
    </row>
    <row r="1906" spans="4:10" ht="12.75">
      <c r="D1906"/>
      <c r="E1906"/>
      <c r="F1906"/>
      <c r="G1906"/>
      <c r="H1906" s="8"/>
      <c r="J1906"/>
    </row>
    <row r="1907" spans="4:10" ht="12.75">
      <c r="D1907"/>
      <c r="E1907"/>
      <c r="F1907"/>
      <c r="G1907"/>
      <c r="H1907" s="8"/>
      <c r="J1907"/>
    </row>
    <row r="1908" spans="4:10" ht="12.75">
      <c r="D1908"/>
      <c r="E1908"/>
      <c r="F1908"/>
      <c r="G1908"/>
      <c r="H1908" s="8"/>
      <c r="J1908"/>
    </row>
    <row r="1909" spans="4:10" ht="12.75">
      <c r="D1909"/>
      <c r="E1909"/>
      <c r="F1909"/>
      <c r="G1909"/>
      <c r="H1909" s="8"/>
      <c r="J1909"/>
    </row>
    <row r="1910" spans="4:10" ht="12.75">
      <c r="D1910"/>
      <c r="E1910"/>
      <c r="F1910"/>
      <c r="G1910"/>
      <c r="H1910" s="8"/>
      <c r="J1910"/>
    </row>
    <row r="1911" spans="4:10" ht="12.75">
      <c r="D1911"/>
      <c r="E1911"/>
      <c r="F1911"/>
      <c r="G1911"/>
      <c r="H1911" s="8"/>
      <c r="J1911"/>
    </row>
    <row r="1912" spans="4:10" ht="12.75">
      <c r="D1912"/>
      <c r="E1912"/>
      <c r="F1912"/>
      <c r="G1912"/>
      <c r="H1912" s="8"/>
      <c r="J1912"/>
    </row>
    <row r="1913" spans="4:10" ht="12.75">
      <c r="D1913"/>
      <c r="E1913"/>
      <c r="F1913"/>
      <c r="G1913"/>
      <c r="H1913" s="8"/>
      <c r="J1913"/>
    </row>
    <row r="1914" spans="4:10" ht="12.75">
      <c r="D1914"/>
      <c r="E1914"/>
      <c r="F1914"/>
      <c r="G1914"/>
      <c r="H1914" s="8"/>
      <c r="J1914"/>
    </row>
    <row r="1915" spans="4:10" ht="12.75">
      <c r="D1915"/>
      <c r="E1915"/>
      <c r="F1915"/>
      <c r="G1915"/>
      <c r="H1915" s="8"/>
      <c r="J1915"/>
    </row>
    <row r="1916" spans="4:10" ht="12.75">
      <c r="D1916"/>
      <c r="E1916"/>
      <c r="F1916"/>
      <c r="G1916"/>
      <c r="H1916" s="8"/>
      <c r="J1916"/>
    </row>
    <row r="1917" spans="4:10" ht="12.75">
      <c r="D1917"/>
      <c r="E1917"/>
      <c r="F1917"/>
      <c r="G1917"/>
      <c r="H1917" s="8"/>
      <c r="J1917"/>
    </row>
    <row r="1918" spans="4:10" ht="12.75">
      <c r="D1918"/>
      <c r="E1918"/>
      <c r="F1918"/>
      <c r="G1918"/>
      <c r="H1918" s="8"/>
      <c r="J1918"/>
    </row>
    <row r="1919" spans="4:10" ht="12.75">
      <c r="D1919"/>
      <c r="E1919"/>
      <c r="F1919"/>
      <c r="G1919"/>
      <c r="H1919" s="8"/>
      <c r="J1919"/>
    </row>
    <row r="1920" spans="4:10" ht="12.75">
      <c r="D1920"/>
      <c r="E1920"/>
      <c r="F1920"/>
      <c r="G1920"/>
      <c r="H1920" s="8"/>
      <c r="J1920"/>
    </row>
    <row r="1921" spans="4:10" ht="12.75">
      <c r="D1921"/>
      <c r="E1921"/>
      <c r="F1921"/>
      <c r="G1921"/>
      <c r="H1921" s="8"/>
      <c r="J1921"/>
    </row>
    <row r="1922" spans="4:10" ht="12.75">
      <c r="D1922"/>
      <c r="E1922"/>
      <c r="F1922"/>
      <c r="G1922"/>
      <c r="H1922" s="8"/>
      <c r="J1922"/>
    </row>
    <row r="1923" spans="4:10" ht="12.75">
      <c r="D1923"/>
      <c r="E1923"/>
      <c r="F1923"/>
      <c r="G1923"/>
      <c r="H1923" s="8"/>
      <c r="J1923"/>
    </row>
    <row r="1924" spans="4:10" ht="12.75">
      <c r="D1924"/>
      <c r="E1924"/>
      <c r="F1924"/>
      <c r="G1924"/>
      <c r="H1924" s="8"/>
      <c r="J1924"/>
    </row>
    <row r="1925" spans="4:10" ht="12.75">
      <c r="D1925"/>
      <c r="E1925"/>
      <c r="F1925"/>
      <c r="G1925"/>
      <c r="H1925" s="8"/>
      <c r="J1925"/>
    </row>
    <row r="1926" spans="4:10" ht="12.75">
      <c r="D1926"/>
      <c r="E1926"/>
      <c r="F1926"/>
      <c r="G1926"/>
      <c r="H1926" s="8"/>
      <c r="J1926"/>
    </row>
    <row r="1927" spans="4:10" ht="12.75">
      <c r="D1927"/>
      <c r="E1927"/>
      <c r="F1927"/>
      <c r="G1927"/>
      <c r="H1927" s="8"/>
      <c r="J1927"/>
    </row>
    <row r="1928" spans="4:10" ht="12.75">
      <c r="D1928"/>
      <c r="E1928"/>
      <c r="F1928"/>
      <c r="G1928"/>
      <c r="H1928" s="8"/>
      <c r="J1928"/>
    </row>
    <row r="1929" spans="4:10" ht="12.75">
      <c r="D1929"/>
      <c r="E1929"/>
      <c r="F1929"/>
      <c r="G1929"/>
      <c r="H1929" s="8"/>
      <c r="J1929"/>
    </row>
    <row r="1930" spans="4:10" ht="12.75">
      <c r="D1930"/>
      <c r="E1930"/>
      <c r="F1930"/>
      <c r="G1930"/>
      <c r="H1930" s="8"/>
      <c r="J1930"/>
    </row>
    <row r="1931" spans="4:10" ht="12.75">
      <c r="D1931"/>
      <c r="E1931"/>
      <c r="F1931"/>
      <c r="G1931"/>
      <c r="H1931" s="8"/>
      <c r="J1931"/>
    </row>
    <row r="1932" spans="4:10" ht="12.75">
      <c r="D1932"/>
      <c r="E1932"/>
      <c r="F1932"/>
      <c r="G1932"/>
      <c r="H1932" s="8"/>
      <c r="J1932"/>
    </row>
    <row r="1933" spans="4:10" ht="12.75">
      <c r="D1933"/>
      <c r="E1933"/>
      <c r="F1933"/>
      <c r="G1933"/>
      <c r="H1933" s="8"/>
      <c r="J1933"/>
    </row>
    <row r="1934" spans="4:10" ht="12.75">
      <c r="D1934"/>
      <c r="E1934"/>
      <c r="F1934"/>
      <c r="G1934"/>
      <c r="H1934" s="8"/>
      <c r="J1934"/>
    </row>
    <row r="1935" spans="4:10" ht="12.75">
      <c r="D1935"/>
      <c r="E1935"/>
      <c r="F1935"/>
      <c r="G1935"/>
      <c r="H1935" s="8"/>
      <c r="J1935"/>
    </row>
    <row r="1936" spans="4:10" ht="12.75">
      <c r="D1936"/>
      <c r="E1936"/>
      <c r="F1936"/>
      <c r="G1936"/>
      <c r="H1936" s="8"/>
      <c r="J1936"/>
    </row>
    <row r="1937" spans="4:10" ht="12.75">
      <c r="D1937"/>
      <c r="E1937"/>
      <c r="F1937"/>
      <c r="G1937"/>
      <c r="H1937" s="8"/>
      <c r="J1937"/>
    </row>
    <row r="1938" spans="4:10" ht="12.75">
      <c r="D1938"/>
      <c r="E1938"/>
      <c r="F1938"/>
      <c r="G1938"/>
      <c r="H1938" s="8"/>
      <c r="J1938"/>
    </row>
    <row r="1939" spans="4:10" ht="12.75">
      <c r="D1939"/>
      <c r="E1939"/>
      <c r="F1939"/>
      <c r="G1939"/>
      <c r="H1939" s="8"/>
      <c r="J1939"/>
    </row>
    <row r="1940" spans="4:10" ht="12.75">
      <c r="D1940"/>
      <c r="E1940"/>
      <c r="F1940"/>
      <c r="G1940"/>
      <c r="H1940" s="8"/>
      <c r="J1940"/>
    </row>
    <row r="1941" spans="4:10" ht="12.75">
      <c r="D1941"/>
      <c r="E1941"/>
      <c r="F1941"/>
      <c r="G1941"/>
      <c r="H1941" s="8"/>
      <c r="J1941"/>
    </row>
    <row r="1942" spans="4:10" ht="12.75">
      <c r="D1942"/>
      <c r="E1942"/>
      <c r="F1942"/>
      <c r="G1942"/>
      <c r="H1942" s="8"/>
      <c r="J1942"/>
    </row>
    <row r="1943" spans="4:10" ht="12.75">
      <c r="D1943"/>
      <c r="E1943"/>
      <c r="F1943"/>
      <c r="G1943"/>
      <c r="H1943" s="8"/>
      <c r="J1943"/>
    </row>
    <row r="1944" spans="4:10" ht="12.75">
      <c r="D1944"/>
      <c r="E1944"/>
      <c r="F1944"/>
      <c r="G1944"/>
      <c r="H1944" s="8"/>
      <c r="J1944"/>
    </row>
    <row r="1945" spans="4:10" ht="12.75">
      <c r="D1945"/>
      <c r="E1945"/>
      <c r="F1945"/>
      <c r="G1945"/>
      <c r="H1945" s="8"/>
      <c r="J1945"/>
    </row>
    <row r="1946" spans="4:10" ht="12.75">
      <c r="D1946"/>
      <c r="E1946"/>
      <c r="F1946"/>
      <c r="G1946"/>
      <c r="H1946" s="8"/>
      <c r="J1946"/>
    </row>
    <row r="1947" spans="4:10" ht="12.75">
      <c r="D1947"/>
      <c r="E1947"/>
      <c r="F1947"/>
      <c r="G1947"/>
      <c r="H1947" s="8"/>
      <c r="J1947"/>
    </row>
    <row r="1948" spans="4:10" ht="12.75">
      <c r="D1948"/>
      <c r="E1948"/>
      <c r="F1948"/>
      <c r="G1948"/>
      <c r="H1948" s="8"/>
      <c r="J1948"/>
    </row>
    <row r="1949" spans="4:10" ht="12.75">
      <c r="D1949"/>
      <c r="E1949"/>
      <c r="F1949"/>
      <c r="G1949"/>
      <c r="H1949" s="8"/>
      <c r="J1949"/>
    </row>
    <row r="1950" spans="4:10" ht="12.75">
      <c r="D1950"/>
      <c r="E1950"/>
      <c r="F1950"/>
      <c r="G1950"/>
      <c r="H1950" s="8"/>
      <c r="J1950"/>
    </row>
    <row r="1951" spans="4:10" ht="12.75">
      <c r="D1951"/>
      <c r="E1951"/>
      <c r="F1951"/>
      <c r="G1951"/>
      <c r="H1951" s="8"/>
      <c r="J1951"/>
    </row>
    <row r="1952" spans="4:10" ht="12.75">
      <c r="D1952"/>
      <c r="E1952"/>
      <c r="F1952"/>
      <c r="G1952"/>
      <c r="H1952" s="8"/>
      <c r="J1952"/>
    </row>
    <row r="1953" spans="4:10" ht="12.75">
      <c r="D1953"/>
      <c r="E1953"/>
      <c r="F1953"/>
      <c r="G1953"/>
      <c r="H1953" s="8"/>
      <c r="J1953"/>
    </row>
    <row r="1954" spans="4:10" ht="12.75">
      <c r="D1954"/>
      <c r="E1954"/>
      <c r="F1954"/>
      <c r="G1954"/>
      <c r="H1954" s="8"/>
      <c r="J1954"/>
    </row>
    <row r="1955" spans="4:10" ht="12.75">
      <c r="D1955"/>
      <c r="E1955"/>
      <c r="F1955"/>
      <c r="G1955"/>
      <c r="H1955" s="8"/>
      <c r="J1955"/>
    </row>
    <row r="1956" spans="4:10" ht="12.75">
      <c r="D1956"/>
      <c r="E1956"/>
      <c r="F1956"/>
      <c r="G1956"/>
      <c r="H1956" s="8"/>
      <c r="J1956"/>
    </row>
    <row r="1957" spans="4:10" ht="12.75">
      <c r="D1957"/>
      <c r="E1957"/>
      <c r="F1957"/>
      <c r="G1957"/>
      <c r="H1957" s="8"/>
      <c r="J1957"/>
    </row>
    <row r="1958" spans="4:10" ht="12.75">
      <c r="D1958"/>
      <c r="E1958"/>
      <c r="F1958"/>
      <c r="G1958"/>
      <c r="H1958" s="8"/>
      <c r="J1958"/>
    </row>
    <row r="1959" spans="4:10" ht="12.75">
      <c r="D1959"/>
      <c r="E1959"/>
      <c r="F1959"/>
      <c r="G1959"/>
      <c r="H1959" s="8"/>
      <c r="J1959"/>
    </row>
    <row r="1960" spans="4:10" ht="12.75">
      <c r="D1960"/>
      <c r="E1960"/>
      <c r="F1960"/>
      <c r="G1960"/>
      <c r="H1960" s="8"/>
      <c r="J1960"/>
    </row>
    <row r="1961" spans="4:10" ht="12.75">
      <c r="D1961"/>
      <c r="E1961"/>
      <c r="F1961"/>
      <c r="G1961"/>
      <c r="H1961" s="8"/>
      <c r="J1961"/>
    </row>
    <row r="1962" spans="4:10" ht="12.75">
      <c r="D1962"/>
      <c r="E1962"/>
      <c r="F1962"/>
      <c r="G1962"/>
      <c r="H1962" s="8"/>
      <c r="J1962"/>
    </row>
    <row r="1963" spans="4:10" ht="12.75">
      <c r="D1963"/>
      <c r="E1963"/>
      <c r="F1963"/>
      <c r="G1963"/>
      <c r="H1963" s="8"/>
      <c r="J1963"/>
    </row>
    <row r="1964" spans="4:10" ht="12.75">
      <c r="D1964"/>
      <c r="E1964"/>
      <c r="F1964"/>
      <c r="G1964"/>
      <c r="H1964" s="8"/>
      <c r="J1964"/>
    </row>
    <row r="1965" spans="4:10" ht="12.75">
      <c r="D1965"/>
      <c r="E1965"/>
      <c r="F1965"/>
      <c r="G1965"/>
      <c r="H1965" s="8"/>
      <c r="J1965"/>
    </row>
    <row r="1966" spans="4:10" ht="12.75">
      <c r="D1966"/>
      <c r="E1966"/>
      <c r="F1966"/>
      <c r="G1966"/>
      <c r="H1966" s="8"/>
      <c r="J1966"/>
    </row>
    <row r="1967" spans="4:10" ht="12.75">
      <c r="D1967"/>
      <c r="E1967"/>
      <c r="F1967"/>
      <c r="G1967"/>
      <c r="H1967" s="8"/>
      <c r="J1967"/>
    </row>
    <row r="1968" spans="4:10" ht="12.75">
      <c r="D1968"/>
      <c r="E1968"/>
      <c r="F1968"/>
      <c r="G1968"/>
      <c r="H1968" s="8"/>
      <c r="J1968"/>
    </row>
    <row r="1969" spans="4:10" ht="12.75">
      <c r="D1969"/>
      <c r="E1969"/>
      <c r="F1969"/>
      <c r="G1969"/>
      <c r="H1969" s="8"/>
      <c r="J1969"/>
    </row>
    <row r="1970" spans="4:10" ht="12.75">
      <c r="D1970"/>
      <c r="E1970"/>
      <c r="F1970"/>
      <c r="G1970"/>
      <c r="H1970" s="8"/>
      <c r="J1970"/>
    </row>
    <row r="1971" spans="4:10" ht="12.75">
      <c r="D1971"/>
      <c r="E1971"/>
      <c r="F1971"/>
      <c r="G1971"/>
      <c r="H1971" s="8"/>
      <c r="J1971"/>
    </row>
    <row r="1972" spans="4:10" ht="12.75">
      <c r="D1972"/>
      <c r="E1972"/>
      <c r="F1972"/>
      <c r="G1972"/>
      <c r="H1972" s="8"/>
      <c r="J1972"/>
    </row>
    <row r="1973" spans="4:10" ht="12.75">
      <c r="D1973"/>
      <c r="E1973"/>
      <c r="F1973"/>
      <c r="G1973"/>
      <c r="H1973" s="8"/>
      <c r="J1973"/>
    </row>
    <row r="1974" spans="4:10" ht="12.75">
      <c r="D1974"/>
      <c r="E1974"/>
      <c r="F1974"/>
      <c r="G1974"/>
      <c r="H1974" s="8"/>
      <c r="J1974"/>
    </row>
    <row r="1975" spans="4:10" ht="12.75">
      <c r="D1975"/>
      <c r="E1975"/>
      <c r="F1975"/>
      <c r="G1975"/>
      <c r="H1975" s="8"/>
      <c r="J1975"/>
    </row>
    <row r="1976" spans="4:10" ht="12.75">
      <c r="D1976"/>
      <c r="E1976"/>
      <c r="F1976"/>
      <c r="G1976"/>
      <c r="H1976" s="8"/>
      <c r="J1976"/>
    </row>
    <row r="1977" spans="4:10" ht="12.75">
      <c r="D1977"/>
      <c r="E1977"/>
      <c r="F1977"/>
      <c r="G1977"/>
      <c r="H1977" s="8"/>
      <c r="J1977"/>
    </row>
    <row r="1978" spans="4:10" ht="12.75">
      <c r="D1978"/>
      <c r="E1978"/>
      <c r="F1978"/>
      <c r="G1978"/>
      <c r="H1978" s="8"/>
      <c r="J1978"/>
    </row>
    <row r="1979" spans="4:10" ht="12.75">
      <c r="D1979"/>
      <c r="E1979"/>
      <c r="F1979"/>
      <c r="G1979"/>
      <c r="H1979" s="8"/>
      <c r="J1979"/>
    </row>
    <row r="1980" spans="4:10" ht="12.75">
      <c r="D1980"/>
      <c r="E1980"/>
      <c r="F1980"/>
      <c r="G1980"/>
      <c r="H1980" s="8"/>
      <c r="J1980"/>
    </row>
    <row r="1981" spans="4:10" ht="12.75">
      <c r="D1981"/>
      <c r="E1981"/>
      <c r="F1981"/>
      <c r="G1981"/>
      <c r="H1981" s="8"/>
      <c r="J1981"/>
    </row>
    <row r="1982" spans="4:10" ht="12.75">
      <c r="D1982"/>
      <c r="E1982"/>
      <c r="F1982"/>
      <c r="G1982"/>
      <c r="H1982" s="8"/>
      <c r="J1982"/>
    </row>
    <row r="1983" spans="4:10" ht="12.75">
      <c r="D1983"/>
      <c r="E1983"/>
      <c r="F1983"/>
      <c r="G1983"/>
      <c r="H1983" s="8"/>
      <c r="J1983"/>
    </row>
    <row r="1984" spans="4:10" ht="12.75">
      <c r="D1984"/>
      <c r="E1984"/>
      <c r="F1984"/>
      <c r="G1984"/>
      <c r="H1984" s="8"/>
      <c r="J1984"/>
    </row>
    <row r="1985" spans="4:10" ht="12.75">
      <c r="D1985"/>
      <c r="E1985"/>
      <c r="F1985"/>
      <c r="G1985"/>
      <c r="H1985" s="8"/>
      <c r="J1985"/>
    </row>
    <row r="1986" spans="4:10" ht="12.75">
      <c r="D1986"/>
      <c r="E1986"/>
      <c r="F1986"/>
      <c r="G1986"/>
      <c r="H1986" s="8"/>
      <c r="J1986"/>
    </row>
    <row r="1987" spans="4:10" ht="12.75">
      <c r="D1987"/>
      <c r="E1987"/>
      <c r="F1987"/>
      <c r="G1987"/>
      <c r="H1987" s="8"/>
      <c r="J1987"/>
    </row>
    <row r="1988" spans="4:10" ht="12.75">
      <c r="D1988"/>
      <c r="E1988"/>
      <c r="F1988"/>
      <c r="G1988"/>
      <c r="H1988" s="8"/>
      <c r="J1988"/>
    </row>
    <row r="1989" spans="4:10" ht="12.75">
      <c r="D1989"/>
      <c r="E1989"/>
      <c r="F1989"/>
      <c r="G1989"/>
      <c r="H1989" s="8"/>
      <c r="J1989"/>
    </row>
    <row r="1990" spans="4:10" ht="12.75">
      <c r="D1990"/>
      <c r="E1990"/>
      <c r="F1990"/>
      <c r="G1990"/>
      <c r="H1990" s="8"/>
      <c r="J1990"/>
    </row>
    <row r="1991" spans="4:10" ht="12.75">
      <c r="D1991"/>
      <c r="E1991"/>
      <c r="F1991"/>
      <c r="G1991"/>
      <c r="H1991" s="8"/>
      <c r="J1991"/>
    </row>
    <row r="1992" spans="4:10" ht="12.75">
      <c r="D1992"/>
      <c r="E1992"/>
      <c r="F1992"/>
      <c r="G1992"/>
      <c r="H1992" s="8"/>
      <c r="J1992"/>
    </row>
    <row r="1993" spans="4:10" ht="12.75">
      <c r="D1993"/>
      <c r="E1993"/>
      <c r="F1993"/>
      <c r="G1993"/>
      <c r="H1993" s="8"/>
      <c r="J1993"/>
    </row>
    <row r="1994" spans="4:10" ht="12.75">
      <c r="D1994"/>
      <c r="E1994"/>
      <c r="F1994"/>
      <c r="G1994"/>
      <c r="H1994" s="8"/>
      <c r="J1994"/>
    </row>
    <row r="1995" spans="4:10" ht="12.75">
      <c r="D1995"/>
      <c r="E1995"/>
      <c r="F1995"/>
      <c r="G1995"/>
      <c r="H1995" s="8"/>
      <c r="J1995"/>
    </row>
    <row r="1996" spans="4:10" ht="12.75">
      <c r="D1996"/>
      <c r="E1996"/>
      <c r="F1996"/>
      <c r="G1996"/>
      <c r="H1996" s="8"/>
      <c r="J1996"/>
    </row>
    <row r="1997" spans="4:10" ht="12.75">
      <c r="D1997"/>
      <c r="E1997"/>
      <c r="F1997"/>
      <c r="G1997"/>
      <c r="H1997" s="8"/>
      <c r="J1997"/>
    </row>
    <row r="1998" spans="4:10" ht="12.75">
      <c r="D1998"/>
      <c r="E1998"/>
      <c r="F1998"/>
      <c r="G1998"/>
      <c r="H1998" s="8"/>
      <c r="J1998"/>
    </row>
    <row r="1999" spans="4:10" ht="12.75">
      <c r="D1999"/>
      <c r="E1999"/>
      <c r="F1999"/>
      <c r="G1999"/>
      <c r="H1999" s="8"/>
      <c r="J1999"/>
    </row>
    <row r="2000" spans="4:10" ht="12.75">
      <c r="D2000"/>
      <c r="E2000"/>
      <c r="F2000"/>
      <c r="G2000"/>
      <c r="H2000" s="8"/>
      <c r="J2000"/>
    </row>
    <row r="2001" spans="4:10" ht="12.75">
      <c r="D2001"/>
      <c r="E2001"/>
      <c r="F2001"/>
      <c r="G2001"/>
      <c r="H2001" s="8"/>
      <c r="J2001"/>
    </row>
    <row r="2002" spans="4:10" ht="12.75">
      <c r="D2002"/>
      <c r="E2002"/>
      <c r="F2002"/>
      <c r="G2002"/>
      <c r="H2002" s="8"/>
      <c r="J2002"/>
    </row>
    <row r="2003" spans="4:10" ht="12.75">
      <c r="D2003"/>
      <c r="E2003"/>
      <c r="F2003"/>
      <c r="G2003"/>
      <c r="H2003" s="8"/>
      <c r="J2003"/>
    </row>
    <row r="2004" spans="4:10" ht="12.75">
      <c r="D2004"/>
      <c r="E2004"/>
      <c r="F2004"/>
      <c r="G2004"/>
      <c r="H2004" s="8"/>
      <c r="J2004"/>
    </row>
    <row r="2005" spans="4:10" ht="12.75">
      <c r="D2005"/>
      <c r="E2005"/>
      <c r="F2005"/>
      <c r="G2005"/>
      <c r="H2005" s="8"/>
      <c r="J2005"/>
    </row>
    <row r="2006" spans="4:10" ht="12.75">
      <c r="D2006"/>
      <c r="E2006"/>
      <c r="F2006"/>
      <c r="G2006"/>
      <c r="H2006" s="8"/>
      <c r="J2006"/>
    </row>
    <row r="2007" spans="4:10" ht="12.75">
      <c r="D2007"/>
      <c r="E2007"/>
      <c r="F2007"/>
      <c r="G2007"/>
      <c r="H2007" s="8"/>
      <c r="J2007"/>
    </row>
    <row r="2008" spans="4:10" ht="12.75">
      <c r="D2008"/>
      <c r="E2008"/>
      <c r="F2008"/>
      <c r="G2008"/>
      <c r="H2008" s="8"/>
      <c r="J2008"/>
    </row>
    <row r="2009" spans="4:10" ht="12.75">
      <c r="D2009"/>
      <c r="E2009"/>
      <c r="F2009"/>
      <c r="G2009"/>
      <c r="H2009" s="8"/>
      <c r="J2009"/>
    </row>
    <row r="2010" spans="4:10" ht="12.75">
      <c r="D2010"/>
      <c r="E2010"/>
      <c r="F2010"/>
      <c r="G2010"/>
      <c r="H2010" s="8"/>
      <c r="J2010"/>
    </row>
    <row r="2011" spans="4:10" ht="12.75">
      <c r="D2011"/>
      <c r="E2011"/>
      <c r="F2011"/>
      <c r="G2011"/>
      <c r="H2011" s="8"/>
      <c r="J2011"/>
    </row>
    <row r="2012" spans="4:10" ht="12.75">
      <c r="D2012"/>
      <c r="E2012"/>
      <c r="F2012"/>
      <c r="G2012"/>
      <c r="H2012" s="8"/>
      <c r="J2012"/>
    </row>
    <row r="2013" spans="4:10" ht="12.75">
      <c r="D2013"/>
      <c r="E2013"/>
      <c r="F2013"/>
      <c r="G2013"/>
      <c r="H2013" s="8"/>
      <c r="J2013"/>
    </row>
    <row r="2014" spans="4:10" ht="12.75">
      <c r="D2014"/>
      <c r="E2014"/>
      <c r="F2014"/>
      <c r="G2014"/>
      <c r="H2014" s="8"/>
      <c r="J2014"/>
    </row>
    <row r="2015" spans="4:10" ht="12.75">
      <c r="D2015"/>
      <c r="E2015"/>
      <c r="F2015"/>
      <c r="G2015"/>
      <c r="H2015" s="8"/>
      <c r="J2015"/>
    </row>
    <row r="2016" spans="4:10" ht="12.75">
      <c r="D2016"/>
      <c r="E2016"/>
      <c r="F2016"/>
      <c r="G2016"/>
      <c r="H2016" s="8"/>
      <c r="J2016"/>
    </row>
    <row r="2017" spans="4:10" ht="12.75">
      <c r="D2017"/>
      <c r="E2017"/>
      <c r="F2017"/>
      <c r="G2017"/>
      <c r="H2017" s="8"/>
      <c r="J2017"/>
    </row>
    <row r="2018" spans="4:10" ht="12.75">
      <c r="D2018"/>
      <c r="E2018"/>
      <c r="F2018"/>
      <c r="G2018"/>
      <c r="H2018" s="8"/>
      <c r="J2018"/>
    </row>
    <row r="2019" spans="4:10" ht="12.75">
      <c r="D2019"/>
      <c r="E2019"/>
      <c r="F2019"/>
      <c r="G2019"/>
      <c r="H2019" s="8"/>
      <c r="J2019"/>
    </row>
    <row r="2020" spans="4:10" ht="12.75">
      <c r="D2020"/>
      <c r="E2020"/>
      <c r="F2020"/>
      <c r="G2020"/>
      <c r="H2020" s="8"/>
      <c r="J2020"/>
    </row>
    <row r="2021" spans="4:10" ht="12.75">
      <c r="D2021"/>
      <c r="E2021"/>
      <c r="F2021"/>
      <c r="G2021"/>
      <c r="H2021" s="8"/>
      <c r="J2021"/>
    </row>
    <row r="2022" spans="4:10" ht="12.75">
      <c r="D2022"/>
      <c r="E2022"/>
      <c r="F2022"/>
      <c r="G2022"/>
      <c r="H2022" s="8"/>
      <c r="J2022"/>
    </row>
    <row r="2023" spans="4:10" ht="12.75">
      <c r="D2023"/>
      <c r="E2023"/>
      <c r="F2023"/>
      <c r="G2023"/>
      <c r="H2023" s="8"/>
      <c r="J2023"/>
    </row>
    <row r="2024" spans="4:10" ht="12.75">
      <c r="D2024"/>
      <c r="E2024"/>
      <c r="F2024"/>
      <c r="G2024"/>
      <c r="H2024" s="8"/>
      <c r="J2024"/>
    </row>
    <row r="2025" spans="4:10" ht="12.75">
      <c r="D2025"/>
      <c r="E2025"/>
      <c r="F2025"/>
      <c r="G2025"/>
      <c r="H2025" s="8"/>
      <c r="J2025"/>
    </row>
    <row r="2026" spans="4:10" ht="12.75">
      <c r="D2026"/>
      <c r="E2026"/>
      <c r="F2026"/>
      <c r="G2026"/>
      <c r="H2026" s="8"/>
      <c r="J2026"/>
    </row>
    <row r="2027" spans="4:10" ht="12.75">
      <c r="D2027"/>
      <c r="E2027"/>
      <c r="F2027"/>
      <c r="G2027"/>
      <c r="H2027" s="8"/>
      <c r="J2027"/>
    </row>
    <row r="2028" spans="4:10" ht="12.75">
      <c r="D2028"/>
      <c r="E2028"/>
      <c r="F2028"/>
      <c r="G2028"/>
      <c r="H2028" s="8"/>
      <c r="J2028"/>
    </row>
    <row r="2029" spans="4:10" ht="12.75">
      <c r="D2029"/>
      <c r="E2029"/>
      <c r="F2029"/>
      <c r="G2029"/>
      <c r="H2029" s="8"/>
      <c r="J2029"/>
    </row>
    <row r="2030" spans="4:10" ht="12.75">
      <c r="D2030"/>
      <c r="E2030"/>
      <c r="F2030"/>
      <c r="G2030"/>
      <c r="H2030" s="8"/>
      <c r="J2030"/>
    </row>
    <row r="2031" spans="4:10" ht="12.75">
      <c r="D2031"/>
      <c r="E2031"/>
      <c r="F2031"/>
      <c r="G2031"/>
      <c r="H2031" s="8"/>
      <c r="J2031"/>
    </row>
    <row r="2032" spans="4:10" ht="12.75">
      <c r="D2032"/>
      <c r="E2032"/>
      <c r="F2032"/>
      <c r="G2032"/>
      <c r="H2032" s="8"/>
      <c r="J2032"/>
    </row>
    <row r="2033" spans="4:10" ht="12.75">
      <c r="D2033"/>
      <c r="E2033"/>
      <c r="F2033"/>
      <c r="G2033"/>
      <c r="H2033" s="8"/>
      <c r="J2033"/>
    </row>
    <row r="2034" spans="4:10" ht="12.75">
      <c r="D2034"/>
      <c r="E2034"/>
      <c r="F2034"/>
      <c r="G2034"/>
      <c r="H2034" s="8"/>
      <c r="J2034"/>
    </row>
    <row r="2035" spans="4:10" ht="12.75">
      <c r="D2035"/>
      <c r="E2035"/>
      <c r="F2035"/>
      <c r="G2035"/>
      <c r="H2035" s="8"/>
      <c r="J2035"/>
    </row>
    <row r="2036" spans="4:10" ht="12.75">
      <c r="D2036"/>
      <c r="E2036"/>
      <c r="F2036"/>
      <c r="G2036"/>
      <c r="H2036" s="8"/>
      <c r="J2036"/>
    </row>
    <row r="2037" spans="4:10" ht="12.75">
      <c r="D2037"/>
      <c r="E2037"/>
      <c r="F2037"/>
      <c r="G2037"/>
      <c r="H2037" s="8"/>
      <c r="J2037"/>
    </row>
    <row r="2038" spans="4:10" ht="12.75">
      <c r="D2038"/>
      <c r="E2038"/>
      <c r="F2038"/>
      <c r="G2038"/>
      <c r="H2038" s="8"/>
      <c r="J2038"/>
    </row>
    <row r="2039" spans="4:10" ht="12.75">
      <c r="D2039"/>
      <c r="E2039"/>
      <c r="F2039"/>
      <c r="G2039"/>
      <c r="H2039" s="8"/>
      <c r="J2039"/>
    </row>
    <row r="2040" spans="4:10" ht="12.75">
      <c r="D2040"/>
      <c r="E2040"/>
      <c r="F2040"/>
      <c r="G2040"/>
      <c r="H2040" s="8"/>
      <c r="J2040"/>
    </row>
    <row r="2041" spans="4:10" ht="12.75">
      <c r="D2041"/>
      <c r="E2041"/>
      <c r="F2041"/>
      <c r="G2041"/>
      <c r="H2041" s="8"/>
      <c r="J2041"/>
    </row>
    <row r="2042" spans="4:10" ht="12.75">
      <c r="D2042"/>
      <c r="E2042"/>
      <c r="F2042"/>
      <c r="G2042"/>
      <c r="H2042" s="8"/>
      <c r="J2042"/>
    </row>
    <row r="2043" spans="4:10" ht="12.75">
      <c r="D2043"/>
      <c r="E2043"/>
      <c r="F2043"/>
      <c r="G2043"/>
      <c r="H2043" s="8"/>
      <c r="J2043"/>
    </row>
    <row r="2044" spans="4:10" ht="12.75">
      <c r="D2044"/>
      <c r="E2044"/>
      <c r="F2044"/>
      <c r="G2044"/>
      <c r="H2044" s="8"/>
      <c r="J2044"/>
    </row>
    <row r="2045" spans="4:10" ht="12.75">
      <c r="D2045"/>
      <c r="E2045"/>
      <c r="F2045"/>
      <c r="G2045"/>
      <c r="H2045" s="8"/>
      <c r="J2045"/>
    </row>
    <row r="2046" spans="4:10" ht="12.75">
      <c r="D2046"/>
      <c r="E2046"/>
      <c r="F2046"/>
      <c r="G2046"/>
      <c r="H2046" s="8"/>
      <c r="J2046"/>
    </row>
    <row r="2047" spans="4:10" ht="12.75">
      <c r="D2047"/>
      <c r="E2047"/>
      <c r="F2047"/>
      <c r="G2047"/>
      <c r="H2047" s="8"/>
      <c r="J2047"/>
    </row>
    <row r="2048" spans="4:10" ht="12.75">
      <c r="D2048"/>
      <c r="E2048"/>
      <c r="F2048"/>
      <c r="G2048"/>
      <c r="H2048" s="8"/>
      <c r="J2048"/>
    </row>
    <row r="2049" spans="4:10" ht="12.75">
      <c r="D2049"/>
      <c r="E2049"/>
      <c r="F2049"/>
      <c r="G2049"/>
      <c r="H2049" s="8"/>
      <c r="J2049"/>
    </row>
    <row r="2050" spans="4:10" ht="12.75">
      <c r="D2050"/>
      <c r="E2050"/>
      <c r="F2050"/>
      <c r="G2050"/>
      <c r="H2050" s="8"/>
      <c r="J2050"/>
    </row>
    <row r="2051" spans="4:10" ht="12.75">
      <c r="D2051"/>
      <c r="E2051"/>
      <c r="F2051"/>
      <c r="G2051"/>
      <c r="H2051" s="8"/>
      <c r="J2051"/>
    </row>
    <row r="2052" spans="4:10" ht="12.75">
      <c r="D2052"/>
      <c r="E2052"/>
      <c r="F2052"/>
      <c r="G2052"/>
      <c r="H2052" s="8"/>
      <c r="J2052"/>
    </row>
    <row r="2053" spans="4:10" ht="12.75">
      <c r="D2053"/>
      <c r="E2053"/>
      <c r="F2053"/>
      <c r="G2053"/>
      <c r="H2053" s="8"/>
      <c r="J2053"/>
    </row>
    <row r="2054" spans="4:10" ht="12.75">
      <c r="D2054"/>
      <c r="E2054"/>
      <c r="F2054"/>
      <c r="G2054"/>
      <c r="H2054" s="8"/>
      <c r="J2054"/>
    </row>
    <row r="2055" spans="4:10" ht="12.75">
      <c r="D2055"/>
      <c r="E2055"/>
      <c r="F2055"/>
      <c r="G2055"/>
      <c r="H2055" s="8"/>
      <c r="J2055"/>
    </row>
    <row r="2056" spans="4:10" ht="12.75">
      <c r="D2056"/>
      <c r="E2056"/>
      <c r="F2056"/>
      <c r="G2056"/>
      <c r="H2056" s="8"/>
      <c r="J2056"/>
    </row>
    <row r="2057" spans="4:10" ht="12.75">
      <c r="D2057"/>
      <c r="E2057"/>
      <c r="F2057"/>
      <c r="G2057"/>
      <c r="H2057" s="8"/>
      <c r="J2057"/>
    </row>
    <row r="2058" spans="4:10" ht="12.75">
      <c r="D2058"/>
      <c r="E2058"/>
      <c r="F2058"/>
      <c r="G2058"/>
      <c r="H2058" s="8"/>
      <c r="J2058"/>
    </row>
    <row r="2059" spans="4:10" ht="12.75">
      <c r="D2059"/>
      <c r="E2059"/>
      <c r="F2059"/>
      <c r="G2059"/>
      <c r="H2059" s="8"/>
      <c r="J2059"/>
    </row>
    <row r="2060" spans="4:10" ht="12.75">
      <c r="D2060"/>
      <c r="E2060"/>
      <c r="F2060"/>
      <c r="G2060"/>
      <c r="H2060" s="8"/>
      <c r="J2060"/>
    </row>
    <row r="2061" spans="4:10" ht="12.75">
      <c r="D2061"/>
      <c r="E2061"/>
      <c r="F2061"/>
      <c r="G2061"/>
      <c r="H2061" s="8"/>
      <c r="J2061"/>
    </row>
    <row r="2062" spans="4:10" ht="12.75">
      <c r="D2062"/>
      <c r="E2062"/>
      <c r="F2062"/>
      <c r="G2062"/>
      <c r="H2062" s="8"/>
      <c r="J2062"/>
    </row>
    <row r="2063" spans="4:10" ht="12.75">
      <c r="D2063"/>
      <c r="E2063"/>
      <c r="F2063"/>
      <c r="G2063"/>
      <c r="H2063" s="8"/>
      <c r="J2063"/>
    </row>
    <row r="2064" spans="4:10" ht="12.75">
      <c r="D2064"/>
      <c r="E2064"/>
      <c r="F2064"/>
      <c r="G2064"/>
      <c r="H2064" s="8"/>
      <c r="J2064"/>
    </row>
    <row r="2065" spans="4:10" ht="12.75">
      <c r="D2065"/>
      <c r="E2065"/>
      <c r="F2065"/>
      <c r="G2065"/>
      <c r="H2065" s="8"/>
      <c r="J2065"/>
    </row>
    <row r="2066" spans="4:10" ht="12.75">
      <c r="D2066"/>
      <c r="E2066"/>
      <c r="F2066"/>
      <c r="G2066"/>
      <c r="H2066" s="8"/>
      <c r="J2066"/>
    </row>
    <row r="2067" spans="4:10" ht="12.75">
      <c r="D2067"/>
      <c r="E2067"/>
      <c r="F2067"/>
      <c r="G2067"/>
      <c r="H2067" s="8"/>
      <c r="J2067"/>
    </row>
    <row r="2068" spans="4:10" ht="12.75">
      <c r="D2068"/>
      <c r="E2068"/>
      <c r="F2068"/>
      <c r="G2068"/>
      <c r="H2068" s="8"/>
      <c r="J2068"/>
    </row>
    <row r="2069" spans="4:10" ht="12.75">
      <c r="D2069"/>
      <c r="E2069"/>
      <c r="F2069"/>
      <c r="G2069"/>
      <c r="H2069" s="8"/>
      <c r="J2069"/>
    </row>
    <row r="2070" spans="4:10" ht="12.75">
      <c r="D2070"/>
      <c r="E2070"/>
      <c r="F2070"/>
      <c r="G2070"/>
      <c r="H2070" s="8"/>
      <c r="J2070"/>
    </row>
    <row r="2071" spans="4:10" ht="12.75">
      <c r="D2071"/>
      <c r="E2071"/>
      <c r="F2071"/>
      <c r="G2071"/>
      <c r="H2071" s="8"/>
      <c r="J2071"/>
    </row>
    <row r="2072" spans="4:10" ht="12.75">
      <c r="D2072"/>
      <c r="E2072"/>
      <c r="F2072"/>
      <c r="G2072"/>
      <c r="H2072" s="8"/>
      <c r="J2072"/>
    </row>
    <row r="2073" spans="4:10" ht="12.75">
      <c r="D2073"/>
      <c r="E2073"/>
      <c r="F2073"/>
      <c r="G2073"/>
      <c r="H2073" s="8"/>
      <c r="J2073"/>
    </row>
    <row r="2074" spans="4:10" ht="12.75">
      <c r="D2074"/>
      <c r="E2074"/>
      <c r="F2074"/>
      <c r="G2074"/>
      <c r="H2074" s="8"/>
      <c r="J2074"/>
    </row>
    <row r="2075" spans="4:10" ht="12.75">
      <c r="D2075"/>
      <c r="E2075"/>
      <c r="F2075"/>
      <c r="G2075"/>
      <c r="H2075" s="8"/>
      <c r="J2075"/>
    </row>
    <row r="2076" spans="4:10" ht="12.75">
      <c r="D2076"/>
      <c r="E2076"/>
      <c r="F2076"/>
      <c r="G2076"/>
      <c r="H2076" s="8"/>
      <c r="J2076"/>
    </row>
    <row r="2077" spans="4:10" ht="12.75">
      <c r="D2077"/>
      <c r="E2077"/>
      <c r="F2077"/>
      <c r="G2077"/>
      <c r="H2077" s="8"/>
      <c r="J2077"/>
    </row>
    <row r="2078" spans="4:10" ht="12.75">
      <c r="D2078"/>
      <c r="E2078"/>
      <c r="F2078"/>
      <c r="G2078"/>
      <c r="H2078" s="8"/>
      <c r="J2078"/>
    </row>
    <row r="2079" spans="4:10" ht="12.75">
      <c r="D2079"/>
      <c r="E2079"/>
      <c r="F2079"/>
      <c r="G2079"/>
      <c r="H2079" s="8"/>
      <c r="J2079"/>
    </row>
    <row r="2080" spans="4:10" ht="12.75">
      <c r="D2080"/>
      <c r="E2080"/>
      <c r="F2080"/>
      <c r="G2080"/>
      <c r="H2080" s="8"/>
      <c r="J2080"/>
    </row>
    <row r="2081" spans="4:10" ht="12.75">
      <c r="D2081"/>
      <c r="E2081"/>
      <c r="F2081"/>
      <c r="G2081"/>
      <c r="H2081" s="8"/>
      <c r="J2081"/>
    </row>
    <row r="2082" spans="4:10" ht="12.75">
      <c r="D2082"/>
      <c r="E2082"/>
      <c r="F2082"/>
      <c r="G2082"/>
      <c r="H2082" s="8"/>
      <c r="J2082"/>
    </row>
    <row r="2083" spans="4:10" ht="12.75">
      <c r="D2083"/>
      <c r="E2083"/>
      <c r="F2083"/>
      <c r="G2083"/>
      <c r="H2083" s="8"/>
      <c r="J2083"/>
    </row>
    <row r="2084" spans="4:10" ht="12.75">
      <c r="D2084"/>
      <c r="E2084"/>
      <c r="F2084"/>
      <c r="G2084"/>
      <c r="H2084" s="8"/>
      <c r="J2084"/>
    </row>
    <row r="2085" spans="4:10" ht="12.75">
      <c r="D2085"/>
      <c r="E2085"/>
      <c r="F2085"/>
      <c r="G2085"/>
      <c r="H2085" s="8"/>
      <c r="J2085"/>
    </row>
    <row r="2086" spans="4:10" ht="12.75">
      <c r="D2086"/>
      <c r="E2086"/>
      <c r="F2086"/>
      <c r="G2086"/>
      <c r="H2086" s="8"/>
      <c r="J2086"/>
    </row>
    <row r="2087" spans="4:10" ht="12.75">
      <c r="D2087"/>
      <c r="E2087"/>
      <c r="F2087"/>
      <c r="G2087"/>
      <c r="H2087" s="8"/>
      <c r="J2087"/>
    </row>
    <row r="2088" spans="4:10" ht="12.75">
      <c r="D2088"/>
      <c r="E2088"/>
      <c r="F2088"/>
      <c r="G2088"/>
      <c r="H2088" s="8"/>
      <c r="J2088"/>
    </row>
    <row r="2089" spans="4:10" ht="12.75">
      <c r="D2089"/>
      <c r="E2089"/>
      <c r="F2089"/>
      <c r="G2089"/>
      <c r="H2089" s="8"/>
      <c r="J2089"/>
    </row>
    <row r="2090" spans="4:10" ht="12.75">
      <c r="D2090"/>
      <c r="E2090"/>
      <c r="F2090"/>
      <c r="G2090"/>
      <c r="H2090" s="8"/>
      <c r="J2090"/>
    </row>
    <row r="2091" spans="4:10" ht="12.75">
      <c r="D2091"/>
      <c r="E2091"/>
      <c r="F2091"/>
      <c r="G2091"/>
      <c r="H2091" s="8"/>
      <c r="J2091"/>
    </row>
    <row r="2092" spans="4:10" ht="12.75">
      <c r="D2092"/>
      <c r="E2092"/>
      <c r="F2092"/>
      <c r="G2092"/>
      <c r="H2092" s="8"/>
      <c r="J2092"/>
    </row>
    <row r="2093" spans="4:10" ht="12.75">
      <c r="D2093"/>
      <c r="E2093"/>
      <c r="F2093"/>
      <c r="G2093"/>
      <c r="H2093" s="8"/>
      <c r="J2093"/>
    </row>
    <row r="2094" spans="4:10" ht="12.75">
      <c r="D2094"/>
      <c r="E2094"/>
      <c r="F2094"/>
      <c r="G2094"/>
      <c r="H2094" s="8"/>
      <c r="J2094"/>
    </row>
    <row r="2095" spans="4:10" ht="12.75">
      <c r="D2095"/>
      <c r="E2095"/>
      <c r="F2095"/>
      <c r="G2095"/>
      <c r="H2095" s="8"/>
      <c r="J2095"/>
    </row>
    <row r="2096" spans="4:10" ht="12.75">
      <c r="D2096"/>
      <c r="E2096"/>
      <c r="F2096"/>
      <c r="G2096"/>
      <c r="H2096" s="8"/>
      <c r="J2096"/>
    </row>
    <row r="2097" spans="4:10" ht="12.75">
      <c r="D2097"/>
      <c r="E2097"/>
      <c r="F2097"/>
      <c r="G2097"/>
      <c r="H2097" s="8"/>
      <c r="J2097"/>
    </row>
    <row r="2098" spans="4:10" ht="12.75">
      <c r="D2098"/>
      <c r="E2098"/>
      <c r="F2098"/>
      <c r="G2098"/>
      <c r="H2098" s="8"/>
      <c r="J2098"/>
    </row>
    <row r="2099" spans="4:10" ht="12.75">
      <c r="D2099"/>
      <c r="E2099"/>
      <c r="F2099"/>
      <c r="G2099"/>
      <c r="H2099" s="8"/>
      <c r="J2099"/>
    </row>
    <row r="2100" spans="4:10" ht="12.75">
      <c r="D2100"/>
      <c r="E2100"/>
      <c r="F2100"/>
      <c r="G2100"/>
      <c r="H2100" s="8"/>
      <c r="J2100"/>
    </row>
    <row r="2101" spans="4:10" ht="12.75">
      <c r="D2101"/>
      <c r="E2101"/>
      <c r="F2101"/>
      <c r="G2101"/>
      <c r="H2101" s="8"/>
      <c r="J2101"/>
    </row>
    <row r="2102" spans="4:10" ht="12.75">
      <c r="D2102"/>
      <c r="E2102"/>
      <c r="F2102"/>
      <c r="G2102"/>
      <c r="H2102" s="8"/>
      <c r="J2102"/>
    </row>
    <row r="2103" spans="4:10" ht="12.75">
      <c r="D2103"/>
      <c r="E2103"/>
      <c r="F2103"/>
      <c r="G2103"/>
      <c r="H2103" s="8"/>
      <c r="J2103"/>
    </row>
    <row r="2104" spans="4:10" ht="12.75">
      <c r="D2104"/>
      <c r="E2104"/>
      <c r="F2104"/>
      <c r="G2104"/>
      <c r="H2104" s="8"/>
      <c r="J2104"/>
    </row>
    <row r="2105" spans="4:10" ht="12.75">
      <c r="D2105"/>
      <c r="E2105"/>
      <c r="F2105"/>
      <c r="G2105"/>
      <c r="H2105" s="8"/>
      <c r="J2105"/>
    </row>
    <row r="2106" spans="4:10" ht="12.75">
      <c r="D2106"/>
      <c r="E2106"/>
      <c r="F2106"/>
      <c r="G2106"/>
      <c r="H2106" s="8"/>
      <c r="J2106"/>
    </row>
    <row r="2107" spans="4:10" ht="12.75">
      <c r="D2107"/>
      <c r="E2107"/>
      <c r="F2107"/>
      <c r="G2107"/>
      <c r="H2107" s="8"/>
      <c r="J2107"/>
    </row>
    <row r="2108" spans="4:10" ht="12.75">
      <c r="D2108"/>
      <c r="E2108"/>
      <c r="F2108"/>
      <c r="G2108"/>
      <c r="H2108" s="8"/>
      <c r="J2108"/>
    </row>
    <row r="2109" spans="4:10" ht="12.75">
      <c r="D2109"/>
      <c r="E2109"/>
      <c r="F2109"/>
      <c r="G2109"/>
      <c r="H2109" s="8"/>
      <c r="J2109"/>
    </row>
    <row r="2110" spans="4:10" ht="12.75">
      <c r="D2110"/>
      <c r="E2110"/>
      <c r="F2110"/>
      <c r="G2110"/>
      <c r="H2110" s="8"/>
      <c r="J2110"/>
    </row>
    <row r="2111" spans="4:10" ht="12.75">
      <c r="D2111"/>
      <c r="E2111"/>
      <c r="F2111"/>
      <c r="G2111"/>
      <c r="H2111" s="8"/>
      <c r="J2111"/>
    </row>
    <row r="2112" spans="4:10" ht="12.75">
      <c r="D2112"/>
      <c r="E2112"/>
      <c r="F2112"/>
      <c r="G2112"/>
      <c r="H2112" s="8"/>
      <c r="J2112"/>
    </row>
    <row r="2113" spans="4:10" ht="12.75">
      <c r="D2113"/>
      <c r="E2113"/>
      <c r="F2113"/>
      <c r="G2113"/>
      <c r="H2113" s="8"/>
      <c r="J2113"/>
    </row>
    <row r="2114" spans="4:10" ht="12.75">
      <c r="D2114"/>
      <c r="E2114"/>
      <c r="F2114"/>
      <c r="G2114"/>
      <c r="H2114" s="8"/>
      <c r="J2114"/>
    </row>
    <row r="2115" spans="4:10" ht="12.75">
      <c r="D2115"/>
      <c r="E2115"/>
      <c r="F2115"/>
      <c r="G2115"/>
      <c r="H2115" s="8"/>
      <c r="J2115"/>
    </row>
    <row r="2116" spans="4:10" ht="12.75">
      <c r="D2116"/>
      <c r="E2116"/>
      <c r="F2116"/>
      <c r="G2116"/>
      <c r="H2116" s="8"/>
      <c r="J2116"/>
    </row>
    <row r="2117" spans="4:10" ht="12.75">
      <c r="D2117"/>
      <c r="E2117"/>
      <c r="F2117"/>
      <c r="G2117"/>
      <c r="H2117" s="8"/>
      <c r="J2117"/>
    </row>
    <row r="2118" spans="4:10" ht="12.75">
      <c r="D2118"/>
      <c r="E2118"/>
      <c r="F2118"/>
      <c r="G2118"/>
      <c r="H2118" s="8"/>
      <c r="J2118"/>
    </row>
    <row r="2119" spans="4:10" ht="12.75">
      <c r="D2119"/>
      <c r="E2119"/>
      <c r="F2119"/>
      <c r="G2119"/>
      <c r="H2119" s="8"/>
      <c r="J2119"/>
    </row>
    <row r="2120" spans="4:10" ht="12.75">
      <c r="D2120"/>
      <c r="E2120"/>
      <c r="F2120"/>
      <c r="G2120"/>
      <c r="H2120" s="8"/>
      <c r="J2120"/>
    </row>
    <row r="2121" spans="4:10" ht="12.75">
      <c r="D2121"/>
      <c r="E2121"/>
      <c r="F2121"/>
      <c r="G2121"/>
      <c r="H2121" s="8"/>
      <c r="J2121"/>
    </row>
    <row r="2122" spans="4:10" ht="12.75">
      <c r="D2122"/>
      <c r="E2122"/>
      <c r="F2122"/>
      <c r="G2122"/>
      <c r="H2122" s="8"/>
      <c r="J2122"/>
    </row>
    <row r="2123" spans="4:10" ht="12.75">
      <c r="D2123"/>
      <c r="E2123"/>
      <c r="F2123"/>
      <c r="G2123"/>
      <c r="H2123" s="8"/>
      <c r="J2123"/>
    </row>
    <row r="2124" spans="4:10" ht="12.75">
      <c r="D2124"/>
      <c r="E2124"/>
      <c r="F2124"/>
      <c r="G2124"/>
      <c r="H2124" s="8"/>
      <c r="J2124"/>
    </row>
    <row r="2125" spans="4:10" ht="12.75">
      <c r="D2125"/>
      <c r="E2125"/>
      <c r="F2125"/>
      <c r="G2125"/>
      <c r="H2125" s="8"/>
      <c r="J2125"/>
    </row>
    <row r="2126" spans="4:10" ht="12.75">
      <c r="D2126"/>
      <c r="E2126"/>
      <c r="F2126"/>
      <c r="G2126"/>
      <c r="H2126" s="8"/>
      <c r="J2126"/>
    </row>
    <row r="2127" spans="4:10" ht="12.75">
      <c r="D2127"/>
      <c r="E2127"/>
      <c r="F2127"/>
      <c r="G2127"/>
      <c r="H2127" s="8"/>
      <c r="J2127"/>
    </row>
    <row r="2128" spans="4:10" ht="12.75">
      <c r="D2128"/>
      <c r="E2128"/>
      <c r="F2128"/>
      <c r="G2128"/>
      <c r="H2128" s="8"/>
      <c r="J2128"/>
    </row>
    <row r="2129" spans="4:10" ht="12.75">
      <c r="D2129"/>
      <c r="E2129"/>
      <c r="F2129"/>
      <c r="G2129"/>
      <c r="H2129" s="8"/>
      <c r="J2129"/>
    </row>
    <row r="2130" spans="4:10" ht="12.75">
      <c r="D2130"/>
      <c r="E2130"/>
      <c r="F2130"/>
      <c r="G2130"/>
      <c r="H2130" s="8"/>
      <c r="J2130"/>
    </row>
    <row r="2131" spans="4:10" ht="12.75">
      <c r="D2131"/>
      <c r="E2131"/>
      <c r="F2131"/>
      <c r="G2131"/>
      <c r="H2131" s="8"/>
      <c r="J2131"/>
    </row>
    <row r="2132" spans="4:10" ht="12.75">
      <c r="D2132"/>
      <c r="E2132"/>
      <c r="F2132"/>
      <c r="G2132"/>
      <c r="H2132" s="8"/>
      <c r="J2132"/>
    </row>
    <row r="2133" spans="4:10" ht="12.75">
      <c r="D2133"/>
      <c r="E2133"/>
      <c r="F2133"/>
      <c r="G2133"/>
      <c r="H2133" s="8"/>
      <c r="J2133"/>
    </row>
    <row r="2134" spans="4:10" ht="12.75">
      <c r="D2134"/>
      <c r="E2134"/>
      <c r="F2134"/>
      <c r="G2134"/>
      <c r="H2134" s="8"/>
      <c r="J2134"/>
    </row>
    <row r="2135" spans="4:10" ht="12.75">
      <c r="D2135"/>
      <c r="E2135"/>
      <c r="F2135"/>
      <c r="G2135"/>
      <c r="H2135" s="8"/>
      <c r="J2135"/>
    </row>
    <row r="2136" spans="4:10" ht="12.75">
      <c r="D2136"/>
      <c r="E2136"/>
      <c r="F2136"/>
      <c r="G2136"/>
      <c r="H2136" s="8"/>
      <c r="J2136"/>
    </row>
    <row r="2137" spans="4:10" ht="12.75">
      <c r="D2137"/>
      <c r="E2137"/>
      <c r="F2137"/>
      <c r="G2137"/>
      <c r="H2137" s="8"/>
      <c r="J2137"/>
    </row>
    <row r="2138" spans="4:10" ht="12.75">
      <c r="D2138"/>
      <c r="E2138"/>
      <c r="F2138"/>
      <c r="G2138"/>
      <c r="H2138" s="8"/>
      <c r="J2138"/>
    </row>
    <row r="2139" spans="4:10" ht="12.75">
      <c r="D2139"/>
      <c r="E2139"/>
      <c r="F2139"/>
      <c r="G2139"/>
      <c r="H2139" s="8"/>
      <c r="J2139"/>
    </row>
    <row r="2140" spans="4:10" ht="12.75">
      <c r="D2140"/>
      <c r="E2140"/>
      <c r="F2140"/>
      <c r="G2140"/>
      <c r="H2140" s="8"/>
      <c r="J2140"/>
    </row>
    <row r="2141" spans="4:10" ht="12.75">
      <c r="D2141"/>
      <c r="E2141"/>
      <c r="F2141"/>
      <c r="G2141"/>
      <c r="H2141" s="8"/>
      <c r="J2141"/>
    </row>
    <row r="2142" spans="4:10" ht="12.75">
      <c r="D2142"/>
      <c r="E2142"/>
      <c r="F2142"/>
      <c r="G2142"/>
      <c r="H2142" s="8"/>
      <c r="J2142"/>
    </row>
    <row r="2143" spans="4:10" ht="12.75">
      <c r="D2143"/>
      <c r="E2143"/>
      <c r="F2143"/>
      <c r="G2143"/>
      <c r="H2143" s="8"/>
      <c r="J2143"/>
    </row>
    <row r="2144" spans="4:10" ht="12.75">
      <c r="D2144"/>
      <c r="E2144"/>
      <c r="F2144"/>
      <c r="G2144"/>
      <c r="H2144" s="8"/>
      <c r="J2144"/>
    </row>
    <row r="2145" spans="4:10" ht="12.75">
      <c r="D2145"/>
      <c r="E2145"/>
      <c r="F2145"/>
      <c r="G2145"/>
      <c r="H2145" s="8"/>
      <c r="J2145"/>
    </row>
    <row r="2146" spans="4:10" ht="12.75">
      <c r="D2146"/>
      <c r="E2146"/>
      <c r="F2146"/>
      <c r="G2146"/>
      <c r="H2146" s="8"/>
      <c r="J2146"/>
    </row>
    <row r="2147" spans="4:10" ht="12.75">
      <c r="D2147"/>
      <c r="E2147"/>
      <c r="F2147"/>
      <c r="G2147"/>
      <c r="H2147" s="8"/>
      <c r="J2147"/>
    </row>
    <row r="2148" spans="4:10" ht="12.75">
      <c r="D2148"/>
      <c r="E2148"/>
      <c r="F2148"/>
      <c r="G2148"/>
      <c r="H2148" s="8"/>
      <c r="J2148"/>
    </row>
    <row r="2149" spans="4:10" ht="12.75">
      <c r="D2149"/>
      <c r="E2149"/>
      <c r="F2149"/>
      <c r="G2149"/>
      <c r="H2149" s="8"/>
      <c r="J2149"/>
    </row>
    <row r="2150" spans="4:10" ht="12.75">
      <c r="D2150"/>
      <c r="E2150"/>
      <c r="F2150"/>
      <c r="G2150"/>
      <c r="H2150" s="8"/>
      <c r="J2150"/>
    </row>
    <row r="2151" spans="4:10" ht="12.75">
      <c r="D2151"/>
      <c r="E2151"/>
      <c r="F2151"/>
      <c r="G2151"/>
      <c r="H2151" s="8"/>
      <c r="J2151"/>
    </row>
    <row r="2152" spans="4:10" ht="12.75">
      <c r="D2152"/>
      <c r="E2152"/>
      <c r="F2152"/>
      <c r="G2152"/>
      <c r="H2152" s="8"/>
      <c r="J2152"/>
    </row>
    <row r="2153" spans="4:10" ht="12.75">
      <c r="D2153"/>
      <c r="E2153"/>
      <c r="F2153"/>
      <c r="G2153"/>
      <c r="H2153" s="8"/>
      <c r="J2153"/>
    </row>
    <row r="2154" spans="4:10" ht="12.75">
      <c r="D2154"/>
      <c r="E2154"/>
      <c r="F2154"/>
      <c r="G2154"/>
      <c r="H2154" s="8"/>
      <c r="J2154"/>
    </row>
    <row r="2155" spans="4:10" ht="12.75">
      <c r="D2155"/>
      <c r="E2155"/>
      <c r="F2155"/>
      <c r="G2155"/>
      <c r="H2155" s="8"/>
      <c r="J2155"/>
    </row>
    <row r="2156" spans="4:10" ht="12.75">
      <c r="D2156"/>
      <c r="E2156"/>
      <c r="F2156"/>
      <c r="G2156"/>
      <c r="H2156" s="8"/>
      <c r="J2156"/>
    </row>
    <row r="2157" spans="4:10" ht="12.75">
      <c r="D2157"/>
      <c r="E2157"/>
      <c r="F2157"/>
      <c r="G2157"/>
      <c r="H2157" s="8"/>
      <c r="J2157"/>
    </row>
    <row r="2158" spans="4:10" ht="12.75">
      <c r="D2158"/>
      <c r="E2158"/>
      <c r="F2158"/>
      <c r="G2158"/>
      <c r="H2158" s="8"/>
      <c r="J2158"/>
    </row>
    <row r="2159" spans="4:10" ht="12.75">
      <c r="D2159"/>
      <c r="E2159"/>
      <c r="F2159"/>
      <c r="G2159"/>
      <c r="H2159" s="8"/>
      <c r="J2159"/>
    </row>
    <row r="2160" spans="4:10" ht="12.75">
      <c r="D2160"/>
      <c r="E2160"/>
      <c r="F2160"/>
      <c r="G2160"/>
      <c r="H2160" s="8"/>
      <c r="J2160"/>
    </row>
    <row r="2161" spans="4:10" ht="12.75">
      <c r="D2161"/>
      <c r="E2161"/>
      <c r="F2161"/>
      <c r="G2161"/>
      <c r="H2161" s="8"/>
      <c r="J2161"/>
    </row>
    <row r="2162" spans="4:10" ht="12.75">
      <c r="D2162"/>
      <c r="E2162"/>
      <c r="F2162"/>
      <c r="G2162"/>
      <c r="H2162" s="8"/>
      <c r="J2162"/>
    </row>
    <row r="2163" spans="4:10" ht="12.75">
      <c r="D2163"/>
      <c r="E2163"/>
      <c r="F2163"/>
      <c r="G2163"/>
      <c r="H2163" s="8"/>
      <c r="J2163"/>
    </row>
    <row r="2164" spans="4:10" ht="12.75">
      <c r="D2164"/>
      <c r="E2164"/>
      <c r="F2164"/>
      <c r="G2164"/>
      <c r="H2164" s="8"/>
      <c r="J2164"/>
    </row>
    <row r="2165" spans="4:10" ht="12.75">
      <c r="D2165"/>
      <c r="E2165"/>
      <c r="F2165"/>
      <c r="G2165"/>
      <c r="H2165" s="8"/>
      <c r="J2165"/>
    </row>
    <row r="2166" spans="4:10" ht="12.75">
      <c r="D2166"/>
      <c r="E2166"/>
      <c r="F2166"/>
      <c r="G2166"/>
      <c r="H2166" s="8"/>
      <c r="J2166"/>
    </row>
    <row r="2167" spans="4:10" ht="12.75">
      <c r="D2167"/>
      <c r="E2167"/>
      <c r="F2167"/>
      <c r="G2167"/>
      <c r="H2167" s="8"/>
      <c r="J2167"/>
    </row>
    <row r="2168" spans="4:10" ht="12.75">
      <c r="D2168"/>
      <c r="E2168"/>
      <c r="F2168"/>
      <c r="G2168"/>
      <c r="H2168" s="8"/>
      <c r="J2168"/>
    </row>
    <row r="2169" spans="4:10" ht="12.75">
      <c r="D2169"/>
      <c r="E2169"/>
      <c r="F2169"/>
      <c r="G2169"/>
      <c r="H2169" s="8"/>
      <c r="J2169"/>
    </row>
    <row r="2170" spans="4:10" ht="12.75">
      <c r="D2170"/>
      <c r="E2170"/>
      <c r="F2170"/>
      <c r="G2170"/>
      <c r="H2170" s="8"/>
      <c r="J2170"/>
    </row>
    <row r="2171" spans="4:10" ht="12.75">
      <c r="D2171"/>
      <c r="E2171"/>
      <c r="F2171"/>
      <c r="G2171"/>
      <c r="H2171" s="8"/>
      <c r="J2171"/>
    </row>
    <row r="2172" spans="4:10" ht="12.75">
      <c r="D2172"/>
      <c r="E2172"/>
      <c r="F2172"/>
      <c r="G2172"/>
      <c r="H2172" s="8"/>
      <c r="J2172"/>
    </row>
    <row r="2173" spans="4:10" ht="12.75">
      <c r="D2173"/>
      <c r="E2173"/>
      <c r="F2173"/>
      <c r="G2173"/>
      <c r="H2173" s="8"/>
      <c r="J2173"/>
    </row>
    <row r="2174" spans="4:10" ht="12.75">
      <c r="D2174"/>
      <c r="E2174"/>
      <c r="F2174"/>
      <c r="G2174"/>
      <c r="H2174" s="8"/>
      <c r="J2174"/>
    </row>
    <row r="2175" spans="4:10" ht="12.75">
      <c r="D2175"/>
      <c r="E2175"/>
      <c r="F2175"/>
      <c r="G2175"/>
      <c r="H2175" s="8"/>
      <c r="J2175"/>
    </row>
    <row r="2176" spans="4:10" ht="12.75">
      <c r="D2176"/>
      <c r="E2176"/>
      <c r="F2176"/>
      <c r="G2176"/>
      <c r="H2176" s="8"/>
      <c r="J2176"/>
    </row>
    <row r="2177" spans="4:10" ht="12.75">
      <c r="D2177"/>
      <c r="E2177"/>
      <c r="F2177"/>
      <c r="G2177"/>
      <c r="H2177" s="8"/>
      <c r="J2177"/>
    </row>
    <row r="2178" spans="4:10" ht="12.75">
      <c r="D2178"/>
      <c r="E2178"/>
      <c r="F2178"/>
      <c r="G2178"/>
      <c r="H2178" s="8"/>
      <c r="J2178"/>
    </row>
    <row r="2179" spans="4:10" ht="12.75">
      <c r="D2179"/>
      <c r="E2179"/>
      <c r="F2179"/>
      <c r="G2179"/>
      <c r="H2179" s="8"/>
      <c r="J2179"/>
    </row>
    <row r="2180" spans="4:10" ht="12.75">
      <c r="D2180"/>
      <c r="E2180"/>
      <c r="F2180"/>
      <c r="G2180"/>
      <c r="H2180" s="8"/>
      <c r="J2180"/>
    </row>
    <row r="2181" spans="4:10" ht="12.75">
      <c r="D2181"/>
      <c r="E2181"/>
      <c r="F2181"/>
      <c r="G2181"/>
      <c r="H2181" s="8"/>
      <c r="J2181"/>
    </row>
    <row r="2182" spans="4:10" ht="12.75">
      <c r="D2182"/>
      <c r="E2182"/>
      <c r="F2182"/>
      <c r="G2182"/>
      <c r="H2182" s="8"/>
      <c r="J2182"/>
    </row>
    <row r="2183" spans="4:10" ht="12.75">
      <c r="D2183"/>
      <c r="E2183"/>
      <c r="F2183"/>
      <c r="G2183"/>
      <c r="H2183" s="8"/>
      <c r="J2183"/>
    </row>
    <row r="2184" spans="4:10" ht="12.75">
      <c r="D2184"/>
      <c r="E2184"/>
      <c r="F2184"/>
      <c r="G2184"/>
      <c r="H2184" s="8"/>
      <c r="J2184"/>
    </row>
    <row r="2185" spans="4:10" ht="12.75">
      <c r="D2185"/>
      <c r="E2185"/>
      <c r="F2185"/>
      <c r="G2185"/>
      <c r="H2185" s="8"/>
      <c r="J2185"/>
    </row>
    <row r="2186" spans="4:10" ht="12.75">
      <c r="D2186"/>
      <c r="E2186"/>
      <c r="F2186"/>
      <c r="G2186"/>
      <c r="H2186" s="8"/>
      <c r="J2186"/>
    </row>
    <row r="2187" spans="4:10" ht="12.75">
      <c r="D2187"/>
      <c r="E2187"/>
      <c r="F2187"/>
      <c r="G2187"/>
      <c r="H2187" s="8"/>
      <c r="J2187"/>
    </row>
    <row r="2188" spans="4:10" ht="12.75">
      <c r="D2188"/>
      <c r="E2188"/>
      <c r="F2188"/>
      <c r="G2188"/>
      <c r="H2188" s="8"/>
      <c r="J2188"/>
    </row>
    <row r="2189" spans="4:10" ht="12.75">
      <c r="D2189"/>
      <c r="E2189"/>
      <c r="F2189"/>
      <c r="G2189"/>
      <c r="H2189" s="8"/>
      <c r="J2189"/>
    </row>
    <row r="2190" spans="4:10" ht="12.75">
      <c r="D2190"/>
      <c r="E2190"/>
      <c r="F2190"/>
      <c r="G2190"/>
      <c r="H2190" s="8"/>
      <c r="J2190"/>
    </row>
    <row r="2191" spans="4:10" ht="12.75">
      <c r="D2191"/>
      <c r="E2191"/>
      <c r="F2191"/>
      <c r="G2191"/>
      <c r="H2191" s="8"/>
      <c r="J2191"/>
    </row>
    <row r="2192" spans="4:10" ht="12.75">
      <c r="D2192"/>
      <c r="E2192"/>
      <c r="F2192"/>
      <c r="G2192"/>
      <c r="H2192" s="8"/>
      <c r="J2192"/>
    </row>
    <row r="2193" spans="4:10" ht="12.75">
      <c r="D2193"/>
      <c r="E2193"/>
      <c r="F2193"/>
      <c r="G2193"/>
      <c r="H2193" s="8"/>
      <c r="J2193"/>
    </row>
    <row r="2194" spans="4:10" ht="12.75">
      <c r="D2194"/>
      <c r="E2194"/>
      <c r="F2194"/>
      <c r="G2194"/>
      <c r="H2194" s="8"/>
      <c r="J2194"/>
    </row>
    <row r="2195" spans="4:10" ht="12.75">
      <c r="D2195"/>
      <c r="E2195"/>
      <c r="F2195"/>
      <c r="G2195"/>
      <c r="H2195" s="8"/>
      <c r="J2195"/>
    </row>
    <row r="2196" spans="4:10" ht="12.75">
      <c r="D2196"/>
      <c r="E2196"/>
      <c r="F2196"/>
      <c r="G2196"/>
      <c r="H2196" s="8"/>
      <c r="J2196"/>
    </row>
    <row r="2197" spans="4:10" ht="12.75">
      <c r="D2197"/>
      <c r="E2197"/>
      <c r="F2197"/>
      <c r="G2197"/>
      <c r="H2197" s="8"/>
      <c r="J2197"/>
    </row>
    <row r="2198" spans="4:10" ht="12.75">
      <c r="D2198"/>
      <c r="E2198"/>
      <c r="F2198"/>
      <c r="G2198"/>
      <c r="H2198" s="8"/>
      <c r="J2198"/>
    </row>
    <row r="2199" spans="4:10" ht="12.75">
      <c r="D2199"/>
      <c r="E2199"/>
      <c r="F2199"/>
      <c r="G2199"/>
      <c r="H2199" s="8"/>
      <c r="J2199"/>
    </row>
    <row r="2200" spans="4:10" ht="12.75">
      <c r="D2200"/>
      <c r="E2200"/>
      <c r="F2200"/>
      <c r="G2200"/>
      <c r="H2200" s="8"/>
      <c r="J2200"/>
    </row>
    <row r="2201" spans="4:10" ht="12.75">
      <c r="D2201"/>
      <c r="E2201"/>
      <c r="F2201"/>
      <c r="G2201"/>
      <c r="H2201" s="8"/>
      <c r="J2201"/>
    </row>
    <row r="2202" spans="4:10" ht="12.75">
      <c r="D2202"/>
      <c r="E2202"/>
      <c r="F2202"/>
      <c r="G2202"/>
      <c r="H2202" s="8"/>
      <c r="J2202"/>
    </row>
    <row r="2203" spans="4:10" ht="12.75">
      <c r="D2203"/>
      <c r="E2203"/>
      <c r="F2203"/>
      <c r="G2203"/>
      <c r="H2203" s="8"/>
      <c r="J2203"/>
    </row>
    <row r="2204" spans="4:10" ht="12.75">
      <c r="D2204"/>
      <c r="E2204"/>
      <c r="F2204"/>
      <c r="G2204"/>
      <c r="H2204" s="8"/>
      <c r="J2204"/>
    </row>
    <row r="2205" spans="4:10" ht="12.75">
      <c r="D2205"/>
      <c r="E2205"/>
      <c r="F2205"/>
      <c r="G2205"/>
      <c r="H2205" s="8"/>
      <c r="J2205"/>
    </row>
    <row r="2206" spans="4:10" ht="12.75">
      <c r="D2206"/>
      <c r="E2206"/>
      <c r="F2206"/>
      <c r="G2206"/>
      <c r="H2206" s="8"/>
      <c r="J2206"/>
    </row>
    <row r="2207" spans="4:10" ht="12.75">
      <c r="D2207"/>
      <c r="E2207"/>
      <c r="F2207"/>
      <c r="G2207"/>
      <c r="H2207" s="8"/>
      <c r="J2207"/>
    </row>
    <row r="2208" spans="4:10" ht="12.75">
      <c r="D2208"/>
      <c r="E2208"/>
      <c r="F2208"/>
      <c r="G2208"/>
      <c r="H2208" s="8"/>
      <c r="J2208"/>
    </row>
    <row r="2209" spans="4:10" ht="12.75">
      <c r="D2209"/>
      <c r="E2209"/>
      <c r="F2209"/>
      <c r="G2209"/>
      <c r="H2209" s="8"/>
      <c r="J2209"/>
    </row>
    <row r="2210" spans="4:10" ht="12.75">
      <c r="D2210"/>
      <c r="E2210"/>
      <c r="F2210"/>
      <c r="G2210"/>
      <c r="H2210" s="8"/>
      <c r="J2210"/>
    </row>
    <row r="2211" spans="4:10" ht="12.75">
      <c r="D2211"/>
      <c r="E2211"/>
      <c r="F2211"/>
      <c r="G2211"/>
      <c r="H2211" s="8"/>
      <c r="J2211"/>
    </row>
    <row r="2212" spans="4:10" ht="12.75">
      <c r="D2212"/>
      <c r="E2212"/>
      <c r="F2212"/>
      <c r="G2212"/>
      <c r="H2212" s="8"/>
      <c r="J2212"/>
    </row>
    <row r="2213" spans="4:10" ht="12.75">
      <c r="D2213"/>
      <c r="E2213"/>
      <c r="F2213"/>
      <c r="G2213"/>
      <c r="H2213" s="8"/>
      <c r="J2213"/>
    </row>
    <row r="2214" spans="4:10" ht="12.75">
      <c r="D2214"/>
      <c r="E2214"/>
      <c r="F2214"/>
      <c r="G2214"/>
      <c r="H2214" s="8"/>
      <c r="J2214"/>
    </row>
    <row r="2215" spans="4:10" ht="12.75">
      <c r="D2215"/>
      <c r="E2215"/>
      <c r="F2215"/>
      <c r="G2215"/>
      <c r="H2215" s="8"/>
      <c r="J2215"/>
    </row>
    <row r="2216" spans="4:10" ht="12.75">
      <c r="D2216"/>
      <c r="E2216"/>
      <c r="F2216"/>
      <c r="G2216"/>
      <c r="H2216" s="8"/>
      <c r="J2216"/>
    </row>
    <row r="2217" spans="4:10" ht="12.75">
      <c r="D2217"/>
      <c r="E2217"/>
      <c r="F2217"/>
      <c r="G2217"/>
      <c r="H2217" s="8"/>
      <c r="J2217"/>
    </row>
    <row r="2218" spans="4:10" ht="12.75">
      <c r="D2218"/>
      <c r="E2218"/>
      <c r="F2218"/>
      <c r="G2218"/>
      <c r="H2218" s="8"/>
      <c r="J2218"/>
    </row>
    <row r="2219" spans="4:10" ht="12.75">
      <c r="D2219"/>
      <c r="E2219"/>
      <c r="F2219"/>
      <c r="G2219"/>
      <c r="H2219" s="8"/>
      <c r="J2219"/>
    </row>
    <row r="2220" spans="4:10" ht="12.75">
      <c r="D2220"/>
      <c r="E2220"/>
      <c r="F2220"/>
      <c r="G2220"/>
      <c r="H2220" s="8"/>
      <c r="J2220"/>
    </row>
    <row r="2221" spans="4:10" ht="12.75">
      <c r="D2221"/>
      <c r="E2221"/>
      <c r="F2221"/>
      <c r="G2221"/>
      <c r="H2221" s="8"/>
      <c r="J2221"/>
    </row>
    <row r="2222" spans="4:10" ht="12.75">
      <c r="D2222"/>
      <c r="E2222"/>
      <c r="F2222"/>
      <c r="G2222"/>
      <c r="H2222" s="8"/>
      <c r="J2222"/>
    </row>
    <row r="2223" spans="4:10" ht="12.75">
      <c r="D2223"/>
      <c r="E2223"/>
      <c r="F2223"/>
      <c r="G2223"/>
      <c r="H2223" s="8"/>
      <c r="J2223"/>
    </row>
    <row r="2224" spans="4:10" ht="12.75">
      <c r="D2224"/>
      <c r="E2224"/>
      <c r="F2224"/>
      <c r="G2224"/>
      <c r="H2224" s="8"/>
      <c r="J2224"/>
    </row>
    <row r="2225" spans="4:10" ht="12.75">
      <c r="D2225"/>
      <c r="E2225"/>
      <c r="F2225"/>
      <c r="G2225"/>
      <c r="H2225" s="8"/>
      <c r="J2225"/>
    </row>
    <row r="2226" spans="4:10" ht="12.75">
      <c r="D2226"/>
      <c r="E2226"/>
      <c r="F2226"/>
      <c r="G2226"/>
      <c r="H2226" s="8"/>
      <c r="J2226"/>
    </row>
    <row r="2227" spans="4:10" ht="12.75">
      <c r="D2227"/>
      <c r="E2227"/>
      <c r="F2227"/>
      <c r="G2227"/>
      <c r="H2227" s="8"/>
      <c r="J2227"/>
    </row>
    <row r="2228" spans="4:10" ht="12.75">
      <c r="D2228"/>
      <c r="E2228"/>
      <c r="F2228"/>
      <c r="G2228"/>
      <c r="H2228" s="8"/>
      <c r="J2228"/>
    </row>
    <row r="2229" spans="4:10" ht="12.75">
      <c r="D2229"/>
      <c r="E2229"/>
      <c r="F2229"/>
      <c r="G2229"/>
      <c r="H2229" s="8"/>
      <c r="J2229"/>
    </row>
    <row r="2230" spans="4:10" ht="12.75">
      <c r="D2230"/>
      <c r="E2230"/>
      <c r="F2230"/>
      <c r="G2230"/>
      <c r="H2230" s="8"/>
      <c r="J2230"/>
    </row>
    <row r="2231" spans="4:10" ht="12.75">
      <c r="D2231"/>
      <c r="E2231"/>
      <c r="F2231"/>
      <c r="G2231"/>
      <c r="H2231" s="8"/>
      <c r="J2231"/>
    </row>
    <row r="2232" spans="4:10" ht="12.75">
      <c r="D2232"/>
      <c r="E2232"/>
      <c r="F2232"/>
      <c r="G2232"/>
      <c r="H2232" s="8"/>
      <c r="J2232"/>
    </row>
    <row r="2233" spans="4:10" ht="12.75">
      <c r="D2233"/>
      <c r="E2233"/>
      <c r="F2233"/>
      <c r="G2233"/>
      <c r="H2233" s="8"/>
      <c r="J2233"/>
    </row>
    <row r="2234" spans="4:10" ht="12.75">
      <c r="D2234"/>
      <c r="E2234"/>
      <c r="F2234"/>
      <c r="G2234"/>
      <c r="H2234" s="8"/>
      <c r="J2234"/>
    </row>
    <row r="2235" spans="4:10" ht="12.75">
      <c r="D2235"/>
      <c r="E2235"/>
      <c r="F2235"/>
      <c r="G2235"/>
      <c r="H2235" s="8"/>
      <c r="J2235"/>
    </row>
    <row r="2236" spans="4:10" ht="12.75">
      <c r="D2236"/>
      <c r="E2236"/>
      <c r="F2236"/>
      <c r="G2236"/>
      <c r="H2236" s="8"/>
      <c r="J2236"/>
    </row>
    <row r="2237" spans="4:10" ht="12.75">
      <c r="D2237"/>
      <c r="E2237"/>
      <c r="F2237"/>
      <c r="G2237"/>
      <c r="H2237" s="8"/>
      <c r="J2237"/>
    </row>
    <row r="2238" spans="4:10" ht="12.75">
      <c r="D2238"/>
      <c r="E2238"/>
      <c r="F2238"/>
      <c r="G2238"/>
      <c r="H2238" s="8"/>
      <c r="J2238"/>
    </row>
    <row r="2239" spans="4:10" ht="12.75">
      <c r="D2239"/>
      <c r="E2239"/>
      <c r="F2239"/>
      <c r="G2239"/>
      <c r="H2239" s="8"/>
      <c r="J2239"/>
    </row>
    <row r="2240" spans="4:10" ht="12.75">
      <c r="D2240"/>
      <c r="E2240"/>
      <c r="F2240"/>
      <c r="G2240"/>
      <c r="H2240" s="8"/>
      <c r="J2240"/>
    </row>
    <row r="2241" spans="4:10" ht="12.75">
      <c r="D2241"/>
      <c r="E2241"/>
      <c r="F2241"/>
      <c r="G2241"/>
      <c r="H2241" s="8"/>
      <c r="J2241"/>
    </row>
    <row r="2242" spans="4:10" ht="12.75">
      <c r="D2242"/>
      <c r="E2242"/>
      <c r="F2242"/>
      <c r="G2242"/>
      <c r="H2242" s="8"/>
      <c r="J2242"/>
    </row>
    <row r="2243" spans="4:10" ht="12.75">
      <c r="D2243"/>
      <c r="E2243"/>
      <c r="F2243"/>
      <c r="G2243"/>
      <c r="H2243" s="8"/>
      <c r="J2243"/>
    </row>
    <row r="2244" spans="4:10" ht="12.75">
      <c r="D2244"/>
      <c r="E2244"/>
      <c r="F2244"/>
      <c r="G2244"/>
      <c r="H2244" s="8"/>
      <c r="J2244"/>
    </row>
    <row r="2245" spans="4:10" ht="12.75">
      <c r="D2245"/>
      <c r="E2245"/>
      <c r="F2245"/>
      <c r="G2245"/>
      <c r="H2245" s="8"/>
      <c r="J2245"/>
    </row>
    <row r="2246" spans="4:10" ht="12.75">
      <c r="D2246"/>
      <c r="E2246"/>
      <c r="F2246"/>
      <c r="G2246"/>
      <c r="H2246" s="8"/>
      <c r="J2246"/>
    </row>
    <row r="2247" spans="4:10" ht="12.75">
      <c r="D2247"/>
      <c r="E2247"/>
      <c r="F2247"/>
      <c r="G2247"/>
      <c r="H2247" s="8"/>
      <c r="J2247"/>
    </row>
    <row r="2248" spans="4:10" ht="12.75">
      <c r="D2248"/>
      <c r="E2248"/>
      <c r="F2248"/>
      <c r="G2248"/>
      <c r="H2248" s="8"/>
      <c r="J2248"/>
    </row>
    <row r="2249" spans="4:10" ht="12.75">
      <c r="D2249"/>
      <c r="E2249"/>
      <c r="F2249"/>
      <c r="G2249"/>
      <c r="H2249" s="8"/>
      <c r="J2249"/>
    </row>
    <row r="2250" spans="4:10" ht="12.75">
      <c r="D2250"/>
      <c r="E2250"/>
      <c r="F2250"/>
      <c r="G2250"/>
      <c r="H2250" s="8"/>
      <c r="J2250"/>
    </row>
    <row r="2251" spans="4:10" ht="12.75">
      <c r="D2251"/>
      <c r="E2251"/>
      <c r="F2251"/>
      <c r="G2251"/>
      <c r="H2251" s="8"/>
      <c r="J2251"/>
    </row>
    <row r="2252" spans="4:10" ht="12.75">
      <c r="D2252"/>
      <c r="E2252"/>
      <c r="F2252"/>
      <c r="G2252"/>
      <c r="H2252" s="8"/>
      <c r="J2252"/>
    </row>
    <row r="2253" spans="4:10" ht="12.75">
      <c r="D2253"/>
      <c r="E2253"/>
      <c r="F2253"/>
      <c r="G2253"/>
      <c r="H2253" s="8"/>
      <c r="J2253"/>
    </row>
    <row r="2254" spans="4:10" ht="12.75">
      <c r="D2254"/>
      <c r="E2254"/>
      <c r="F2254"/>
      <c r="G2254"/>
      <c r="H2254" s="8"/>
      <c r="J2254"/>
    </row>
    <row r="2255" spans="4:10" ht="12.75">
      <c r="D2255"/>
      <c r="E2255"/>
      <c r="F2255"/>
      <c r="G2255"/>
      <c r="H2255" s="8"/>
      <c r="J2255"/>
    </row>
    <row r="2256" spans="4:10" ht="12.75">
      <c r="D2256"/>
      <c r="E2256"/>
      <c r="F2256"/>
      <c r="G2256"/>
      <c r="H2256" s="8"/>
      <c r="J2256"/>
    </row>
    <row r="2257" spans="4:10" ht="12.75">
      <c r="D2257"/>
      <c r="E2257"/>
      <c r="F2257"/>
      <c r="G2257"/>
      <c r="H2257" s="8"/>
      <c r="J2257"/>
    </row>
    <row r="2258" spans="4:10" ht="12.75">
      <c r="D2258"/>
      <c r="E2258"/>
      <c r="F2258"/>
      <c r="G2258"/>
      <c r="H2258" s="8"/>
      <c r="J2258"/>
    </row>
    <row r="2259" spans="4:10" ht="12.75">
      <c r="D2259"/>
      <c r="E2259"/>
      <c r="F2259"/>
      <c r="G2259"/>
      <c r="H2259" s="8"/>
      <c r="J2259"/>
    </row>
    <row r="2260" spans="4:10" ht="12.75">
      <c r="D2260"/>
      <c r="E2260"/>
      <c r="F2260"/>
      <c r="G2260"/>
      <c r="H2260" s="8"/>
      <c r="J2260"/>
    </row>
    <row r="2261" spans="4:10" ht="12.75">
      <c r="D2261"/>
      <c r="E2261"/>
      <c r="F2261"/>
      <c r="G2261"/>
      <c r="H2261" s="8"/>
      <c r="J2261"/>
    </row>
    <row r="2262" spans="4:10" ht="12.75">
      <c r="D2262"/>
      <c r="E2262"/>
      <c r="F2262"/>
      <c r="G2262"/>
      <c r="H2262" s="8"/>
      <c r="J2262"/>
    </row>
    <row r="2263" spans="4:10" ht="12.75">
      <c r="D2263"/>
      <c r="E2263"/>
      <c r="F2263"/>
      <c r="G2263"/>
      <c r="H2263" s="8"/>
      <c r="J2263"/>
    </row>
    <row r="2264" spans="4:10" ht="12.75">
      <c r="D2264"/>
      <c r="E2264"/>
      <c r="F2264"/>
      <c r="G2264"/>
      <c r="H2264" s="8"/>
      <c r="J2264"/>
    </row>
    <row r="2265" spans="4:10" ht="12.75">
      <c r="D2265"/>
      <c r="E2265"/>
      <c r="F2265"/>
      <c r="G2265"/>
      <c r="H2265" s="8"/>
      <c r="J2265"/>
    </row>
    <row r="2266" spans="4:10" ht="12.75">
      <c r="D2266"/>
      <c r="E2266"/>
      <c r="F2266"/>
      <c r="G2266"/>
      <c r="H2266" s="8"/>
      <c r="J2266"/>
    </row>
    <row r="2267" spans="4:10" ht="12.75">
      <c r="D2267"/>
      <c r="E2267"/>
      <c r="F2267"/>
      <c r="G2267"/>
      <c r="H2267" s="8"/>
      <c r="J2267"/>
    </row>
    <row r="2268" spans="4:10" ht="12.75">
      <c r="D2268"/>
      <c r="E2268"/>
      <c r="F2268"/>
      <c r="G2268"/>
      <c r="H2268" s="8"/>
      <c r="J2268"/>
    </row>
    <row r="2269" spans="4:10" ht="12.75">
      <c r="D2269"/>
      <c r="E2269"/>
      <c r="F2269"/>
      <c r="G2269"/>
      <c r="H2269" s="8"/>
      <c r="J2269"/>
    </row>
    <row r="2270" spans="4:10" ht="12.75">
      <c r="D2270"/>
      <c r="E2270"/>
      <c r="F2270"/>
      <c r="G2270"/>
      <c r="H2270" s="8"/>
      <c r="J2270"/>
    </row>
    <row r="2271" spans="4:10" ht="12.75">
      <c r="D2271"/>
      <c r="E2271"/>
      <c r="F2271"/>
      <c r="G2271"/>
      <c r="H2271" s="8"/>
      <c r="J2271"/>
    </row>
    <row r="2272" spans="4:10" ht="12.75">
      <c r="D2272"/>
      <c r="E2272"/>
      <c r="F2272"/>
      <c r="G2272"/>
      <c r="H2272" s="8"/>
      <c r="J2272"/>
    </row>
    <row r="2273" spans="4:10" ht="12.75">
      <c r="D2273"/>
      <c r="E2273"/>
      <c r="F2273"/>
      <c r="G2273"/>
      <c r="H2273" s="8"/>
      <c r="J2273"/>
    </row>
    <row r="2274" spans="4:10" ht="12.75">
      <c r="D2274"/>
      <c r="E2274"/>
      <c r="F2274"/>
      <c r="G2274"/>
      <c r="H2274" s="8"/>
      <c r="J2274"/>
    </row>
    <row r="2275" spans="4:10" ht="12.75">
      <c r="D2275"/>
      <c r="E2275"/>
      <c r="F2275"/>
      <c r="G2275"/>
      <c r="H2275" s="8"/>
      <c r="J2275"/>
    </row>
    <row r="2276" spans="4:10" ht="12.75">
      <c r="D2276"/>
      <c r="E2276"/>
      <c r="F2276"/>
      <c r="G2276"/>
      <c r="H2276" s="8"/>
      <c r="J2276"/>
    </row>
    <row r="2277" spans="4:10" ht="12.75">
      <c r="D2277"/>
      <c r="E2277"/>
      <c r="F2277"/>
      <c r="G2277"/>
      <c r="H2277" s="8"/>
      <c r="J2277"/>
    </row>
    <row r="2278" spans="4:10" ht="12.75">
      <c r="D2278"/>
      <c r="E2278"/>
      <c r="F2278"/>
      <c r="G2278"/>
      <c r="H2278" s="8"/>
      <c r="J2278"/>
    </row>
    <row r="2279" spans="4:10" ht="12.75">
      <c r="D2279"/>
      <c r="E2279"/>
      <c r="F2279"/>
      <c r="G2279"/>
      <c r="H2279" s="8"/>
      <c r="J2279"/>
    </row>
    <row r="2280" spans="4:10" ht="12.75">
      <c r="D2280"/>
      <c r="E2280"/>
      <c r="F2280"/>
      <c r="G2280"/>
      <c r="H2280" s="8"/>
      <c r="J2280"/>
    </row>
    <row r="2281" spans="4:10" ht="12.75">
      <c r="D2281"/>
      <c r="E2281"/>
      <c r="F2281"/>
      <c r="G2281"/>
      <c r="H2281" s="8"/>
      <c r="J2281"/>
    </row>
    <row r="2282" spans="4:10" ht="12.75">
      <c r="D2282"/>
      <c r="E2282"/>
      <c r="F2282"/>
      <c r="G2282"/>
      <c r="H2282" s="8"/>
      <c r="J2282"/>
    </row>
    <row r="2283" spans="4:10" ht="12.75">
      <c r="D2283"/>
      <c r="E2283"/>
      <c r="F2283"/>
      <c r="G2283"/>
      <c r="H2283" s="8"/>
      <c r="J2283"/>
    </row>
    <row r="2284" spans="4:10" ht="12.75">
      <c r="D2284"/>
      <c r="E2284"/>
      <c r="F2284"/>
      <c r="G2284"/>
      <c r="H2284" s="8"/>
      <c r="J2284"/>
    </row>
    <row r="2285" spans="4:10" ht="12.75">
      <c r="D2285"/>
      <c r="E2285"/>
      <c r="F2285"/>
      <c r="G2285"/>
      <c r="H2285" s="8"/>
      <c r="J2285"/>
    </row>
    <row r="2286" spans="4:10" ht="12.75">
      <c r="D2286"/>
      <c r="E2286"/>
      <c r="F2286"/>
      <c r="G2286"/>
      <c r="H2286" s="8"/>
      <c r="J2286"/>
    </row>
    <row r="2287" spans="4:10" ht="12.75">
      <c r="D2287"/>
      <c r="E2287"/>
      <c r="F2287"/>
      <c r="G2287"/>
      <c r="H2287" s="8"/>
      <c r="J2287"/>
    </row>
    <row r="2288" spans="4:10" ht="12.75">
      <c r="D2288"/>
      <c r="E2288"/>
      <c r="F2288"/>
      <c r="G2288"/>
      <c r="H2288" s="8"/>
      <c r="J2288"/>
    </row>
    <row r="2289" spans="4:10" ht="12.75">
      <c r="D2289"/>
      <c r="E2289"/>
      <c r="F2289"/>
      <c r="G2289"/>
      <c r="H2289" s="8"/>
      <c r="J2289"/>
    </row>
    <row r="2290" spans="4:10" ht="12.75">
      <c r="D2290"/>
      <c r="E2290"/>
      <c r="F2290"/>
      <c r="G2290"/>
      <c r="H2290" s="8"/>
      <c r="J2290"/>
    </row>
    <row r="2291" spans="4:10" ht="12.75">
      <c r="D2291"/>
      <c r="E2291"/>
      <c r="F2291"/>
      <c r="G2291"/>
      <c r="H2291" s="8"/>
      <c r="J2291"/>
    </row>
    <row r="2292" spans="4:10" ht="12.75">
      <c r="D2292"/>
      <c r="E2292"/>
      <c r="F2292"/>
      <c r="G2292"/>
      <c r="H2292" s="8"/>
      <c r="J2292"/>
    </row>
    <row r="2293" spans="4:10" ht="12.75">
      <c r="D2293"/>
      <c r="E2293"/>
      <c r="F2293"/>
      <c r="G2293"/>
      <c r="H2293" s="8"/>
      <c r="J2293"/>
    </row>
    <row r="2294" spans="4:10" ht="12.75">
      <c r="D2294"/>
      <c r="E2294"/>
      <c r="F2294"/>
      <c r="G2294"/>
      <c r="H2294" s="8"/>
      <c r="J2294"/>
    </row>
    <row r="2295" spans="4:10" ht="12.75">
      <c r="D2295"/>
      <c r="E2295"/>
      <c r="F2295"/>
      <c r="G2295"/>
      <c r="H2295" s="8"/>
      <c r="J2295"/>
    </row>
    <row r="2296" spans="4:10" ht="12.75">
      <c r="D2296"/>
      <c r="E2296"/>
      <c r="F2296"/>
      <c r="G2296"/>
      <c r="H2296" s="8"/>
      <c r="J2296"/>
    </row>
    <row r="2297" spans="4:10" ht="12.75">
      <c r="D2297"/>
      <c r="E2297"/>
      <c r="F2297"/>
      <c r="G2297"/>
      <c r="H2297" s="8"/>
      <c r="J2297"/>
    </row>
    <row r="2298" spans="4:10" ht="12.75">
      <c r="D2298"/>
      <c r="E2298"/>
      <c r="F2298"/>
      <c r="G2298"/>
      <c r="H2298" s="8"/>
      <c r="J2298"/>
    </row>
    <row r="2299" spans="4:10" ht="12.75">
      <c r="D2299"/>
      <c r="E2299"/>
      <c r="F2299"/>
      <c r="G2299"/>
      <c r="H2299" s="8"/>
      <c r="J2299"/>
    </row>
    <row r="2300" spans="4:10" ht="12.75">
      <c r="D2300"/>
      <c r="E2300"/>
      <c r="F2300"/>
      <c r="G2300"/>
      <c r="H2300" s="8"/>
      <c r="J2300"/>
    </row>
    <row r="2301" spans="4:10" ht="12.75">
      <c r="D2301"/>
      <c r="E2301"/>
      <c r="F2301"/>
      <c r="G2301"/>
      <c r="H2301" s="8"/>
      <c r="J2301"/>
    </row>
    <row r="2302" spans="4:10" ht="12.75">
      <c r="D2302"/>
      <c r="E2302"/>
      <c r="F2302"/>
      <c r="G2302"/>
      <c r="H2302" s="8"/>
      <c r="J2302"/>
    </row>
    <row r="2303" spans="4:10" ht="12.75">
      <c r="D2303"/>
      <c r="E2303"/>
      <c r="F2303"/>
      <c r="G2303"/>
      <c r="H2303" s="8"/>
      <c r="J2303"/>
    </row>
    <row r="2304" spans="4:10" ht="12.75">
      <c r="D2304"/>
      <c r="E2304"/>
      <c r="F2304"/>
      <c r="G2304"/>
      <c r="H2304" s="8"/>
      <c r="J2304"/>
    </row>
    <row r="2305" spans="4:10" ht="12.75">
      <c r="D2305"/>
      <c r="E2305"/>
      <c r="F2305"/>
      <c r="G2305"/>
      <c r="H2305" s="8"/>
      <c r="J2305"/>
    </row>
    <row r="2306" spans="4:10" ht="12.75">
      <c r="D2306"/>
      <c r="E2306"/>
      <c r="F2306"/>
      <c r="G2306"/>
      <c r="H2306" s="8"/>
      <c r="J2306"/>
    </row>
    <row r="2307" spans="4:10" ht="12.75">
      <c r="D2307"/>
      <c r="E2307"/>
      <c r="F2307"/>
      <c r="G2307"/>
      <c r="H2307" s="8"/>
      <c r="J2307"/>
    </row>
    <row r="2308" spans="4:10" ht="12.75">
      <c r="D2308"/>
      <c r="E2308"/>
      <c r="F2308"/>
      <c r="G2308"/>
      <c r="H2308" s="8"/>
      <c r="J2308"/>
    </row>
    <row r="2309" spans="4:10" ht="12.75">
      <c r="D2309"/>
      <c r="E2309"/>
      <c r="F2309"/>
      <c r="G2309"/>
      <c r="H2309" s="8"/>
      <c r="J2309"/>
    </row>
    <row r="2310" spans="4:10" ht="12.75">
      <c r="D2310"/>
      <c r="E2310"/>
      <c r="F2310"/>
      <c r="G2310"/>
      <c r="H2310" s="8"/>
      <c r="J2310"/>
    </row>
    <row r="2311" spans="4:10" ht="12.75">
      <c r="D2311"/>
      <c r="E2311"/>
      <c r="F2311"/>
      <c r="G2311"/>
      <c r="H2311" s="8"/>
      <c r="J2311"/>
    </row>
    <row r="2312" spans="4:10" ht="12.75">
      <c r="D2312"/>
      <c r="E2312"/>
      <c r="F2312"/>
      <c r="G2312"/>
      <c r="H2312" s="8"/>
      <c r="J2312"/>
    </row>
    <row r="2313" spans="4:10" ht="12.75">
      <c r="D2313"/>
      <c r="E2313"/>
      <c r="F2313"/>
      <c r="G2313"/>
      <c r="H2313" s="8"/>
      <c r="J2313"/>
    </row>
    <row r="2314" spans="4:10" ht="12.75">
      <c r="D2314"/>
      <c r="E2314"/>
      <c r="F2314"/>
      <c r="G2314"/>
      <c r="H2314" s="8"/>
      <c r="J2314"/>
    </row>
    <row r="2315" spans="4:10" ht="12.75">
      <c r="D2315"/>
      <c r="E2315"/>
      <c r="F2315"/>
      <c r="G2315"/>
      <c r="H2315" s="8"/>
      <c r="J2315"/>
    </row>
    <row r="2316" spans="4:10" ht="12.75">
      <c r="D2316"/>
      <c r="E2316"/>
      <c r="F2316"/>
      <c r="G2316"/>
      <c r="H2316" s="8"/>
      <c r="J2316"/>
    </row>
    <row r="2317" spans="4:10" ht="12.75">
      <c r="D2317"/>
      <c r="E2317"/>
      <c r="F2317"/>
      <c r="G2317"/>
      <c r="H2317" s="8"/>
      <c r="J2317"/>
    </row>
    <row r="2318" spans="4:10" ht="12.75">
      <c r="D2318"/>
      <c r="E2318"/>
      <c r="F2318"/>
      <c r="G2318"/>
      <c r="H2318" s="8"/>
      <c r="J2318"/>
    </row>
    <row r="2319" spans="4:10" ht="12.75">
      <c r="D2319"/>
      <c r="E2319"/>
      <c r="F2319"/>
      <c r="G2319"/>
      <c r="H2319" s="8"/>
      <c r="J2319"/>
    </row>
    <row r="2320" spans="4:10" ht="12.75">
      <c r="D2320"/>
      <c r="E2320"/>
      <c r="F2320"/>
      <c r="G2320"/>
      <c r="H2320" s="8"/>
      <c r="J2320"/>
    </row>
    <row r="2321" spans="4:10" ht="12.75">
      <c r="D2321"/>
      <c r="E2321"/>
      <c r="F2321"/>
      <c r="G2321"/>
      <c r="H2321" s="8"/>
      <c r="J2321"/>
    </row>
    <row r="2322" spans="4:10" ht="12.75">
      <c r="D2322"/>
      <c r="E2322"/>
      <c r="F2322"/>
      <c r="G2322"/>
      <c r="H2322" s="8"/>
      <c r="J2322"/>
    </row>
    <row r="2323" spans="4:10" ht="12.75">
      <c r="D2323"/>
      <c r="E2323"/>
      <c r="F2323"/>
      <c r="G2323"/>
      <c r="H2323" s="8"/>
      <c r="J2323"/>
    </row>
    <row r="2324" spans="4:10" ht="12.75">
      <c r="D2324"/>
      <c r="E2324"/>
      <c r="F2324"/>
      <c r="G2324"/>
      <c r="H2324" s="8"/>
      <c r="J2324"/>
    </row>
    <row r="2325" spans="4:10" ht="12.75">
      <c r="D2325"/>
      <c r="E2325"/>
      <c r="F2325"/>
      <c r="G2325"/>
      <c r="H2325" s="8"/>
      <c r="J2325"/>
    </row>
    <row r="2326" spans="4:10" ht="12.75">
      <c r="D2326"/>
      <c r="E2326"/>
      <c r="F2326"/>
      <c r="G2326"/>
      <c r="H2326" s="8"/>
      <c r="J2326"/>
    </row>
    <row r="2327" spans="4:10" ht="12.75">
      <c r="D2327"/>
      <c r="E2327"/>
      <c r="F2327"/>
      <c r="G2327"/>
      <c r="H2327" s="8"/>
      <c r="J2327"/>
    </row>
    <row r="2328" spans="4:10" ht="12.75">
      <c r="D2328"/>
      <c r="E2328"/>
      <c r="F2328"/>
      <c r="G2328"/>
      <c r="H2328" s="8"/>
      <c r="J2328"/>
    </row>
    <row r="2329" spans="4:10" ht="12.75">
      <c r="D2329"/>
      <c r="E2329"/>
      <c r="F2329"/>
      <c r="G2329"/>
      <c r="H2329" s="8"/>
      <c r="J2329"/>
    </row>
    <row r="2330" spans="4:10" ht="12.75">
      <c r="D2330"/>
      <c r="E2330"/>
      <c r="F2330"/>
      <c r="G2330"/>
      <c r="H2330" s="8"/>
      <c r="J2330"/>
    </row>
    <row r="2331" spans="4:10" ht="12.75">
      <c r="D2331"/>
      <c r="E2331"/>
      <c r="F2331"/>
      <c r="G2331"/>
      <c r="H2331" s="8"/>
      <c r="J2331"/>
    </row>
    <row r="2332" spans="4:10" ht="12.75">
      <c r="D2332"/>
      <c r="E2332"/>
      <c r="F2332"/>
      <c r="G2332"/>
      <c r="H2332" s="8"/>
      <c r="J2332"/>
    </row>
    <row r="2333" spans="4:10" ht="12.75">
      <c r="D2333"/>
      <c r="E2333"/>
      <c r="F2333"/>
      <c r="G2333"/>
      <c r="H2333" s="8"/>
      <c r="J2333"/>
    </row>
    <row r="2334" spans="4:10" ht="12.75">
      <c r="D2334"/>
      <c r="E2334"/>
      <c r="F2334"/>
      <c r="G2334"/>
      <c r="H2334" s="8"/>
      <c r="J2334"/>
    </row>
    <row r="2335" spans="4:10" ht="12.75">
      <c r="D2335"/>
      <c r="E2335"/>
      <c r="F2335"/>
      <c r="G2335"/>
      <c r="H2335" s="8"/>
      <c r="J2335"/>
    </row>
    <row r="2336" spans="4:10" ht="12.75">
      <c r="D2336"/>
      <c r="E2336"/>
      <c r="F2336"/>
      <c r="G2336"/>
      <c r="H2336" s="8"/>
      <c r="J2336"/>
    </row>
    <row r="2337" spans="4:10" ht="12.75">
      <c r="D2337"/>
      <c r="E2337"/>
      <c r="F2337"/>
      <c r="G2337"/>
      <c r="H2337" s="8"/>
      <c r="J2337"/>
    </row>
    <row r="2338" spans="4:10" ht="12.75">
      <c r="D2338"/>
      <c r="E2338"/>
      <c r="F2338"/>
      <c r="G2338"/>
      <c r="H2338" s="8"/>
      <c r="J2338"/>
    </row>
    <row r="2339" spans="4:10" ht="12.75">
      <c r="D2339"/>
      <c r="E2339"/>
      <c r="F2339"/>
      <c r="G2339"/>
      <c r="H2339" s="8"/>
      <c r="J2339"/>
    </row>
    <row r="2340" spans="4:10" ht="12.75">
      <c r="D2340"/>
      <c r="E2340"/>
      <c r="F2340"/>
      <c r="G2340"/>
      <c r="H2340" s="8"/>
      <c r="J2340"/>
    </row>
    <row r="2341" spans="4:10" ht="12.75">
      <c r="D2341"/>
      <c r="E2341"/>
      <c r="F2341"/>
      <c r="G2341"/>
      <c r="H2341" s="8"/>
      <c r="J2341"/>
    </row>
    <row r="2342" spans="4:10" ht="12.75">
      <c r="D2342"/>
      <c r="E2342"/>
      <c r="F2342"/>
      <c r="G2342"/>
      <c r="H2342" s="8"/>
      <c r="J2342"/>
    </row>
    <row r="2343" spans="4:10" ht="12.75">
      <c r="D2343"/>
      <c r="E2343"/>
      <c r="F2343"/>
      <c r="G2343"/>
      <c r="H2343" s="8"/>
      <c r="J2343"/>
    </row>
    <row r="2344" spans="4:10" ht="12.75">
      <c r="D2344"/>
      <c r="E2344"/>
      <c r="F2344"/>
      <c r="G2344"/>
      <c r="H2344" s="8"/>
      <c r="J2344"/>
    </row>
    <row r="2345" spans="4:10" ht="12.75">
      <c r="D2345"/>
      <c r="E2345"/>
      <c r="F2345"/>
      <c r="G2345"/>
      <c r="H2345" s="8"/>
      <c r="J2345"/>
    </row>
    <row r="2346" spans="4:10" ht="12.75">
      <c r="D2346"/>
      <c r="E2346"/>
      <c r="F2346"/>
      <c r="G2346"/>
      <c r="H2346" s="8"/>
      <c r="J2346"/>
    </row>
    <row r="2347" spans="4:10" ht="12.75">
      <c r="D2347"/>
      <c r="E2347"/>
      <c r="F2347"/>
      <c r="G2347"/>
      <c r="H2347" s="8"/>
      <c r="J2347"/>
    </row>
  </sheetData>
  <mergeCells count="31">
    <mergeCell ref="A1:E1"/>
    <mergeCell ref="F1:G1"/>
    <mergeCell ref="A2:E2"/>
    <mergeCell ref="F2:G2"/>
    <mergeCell ref="A3:E3"/>
    <mergeCell ref="F3:G3"/>
    <mergeCell ref="A4:E4"/>
    <mergeCell ref="F4:G4"/>
    <mergeCell ref="A5:E5"/>
    <mergeCell ref="F5:G5"/>
    <mergeCell ref="A8:O8"/>
    <mergeCell ref="A9:E9"/>
    <mergeCell ref="N9:O9"/>
    <mergeCell ref="A10:A11"/>
    <mergeCell ref="B10:B11"/>
    <mergeCell ref="C10:C11"/>
    <mergeCell ref="D10:D11"/>
    <mergeCell ref="E10:E11"/>
    <mergeCell ref="F10:F11"/>
    <mergeCell ref="G10:G11"/>
    <mergeCell ref="H10:I10"/>
    <mergeCell ref="B292:E292"/>
    <mergeCell ref="B293:E293"/>
    <mergeCell ref="N10:N11"/>
    <mergeCell ref="O10:O11"/>
    <mergeCell ref="B289:E289"/>
    <mergeCell ref="B291:E291"/>
    <mergeCell ref="J10:J11"/>
    <mergeCell ref="K10:K11"/>
    <mergeCell ref="L10:L11"/>
    <mergeCell ref="M10:M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47"/>
  <sheetViews>
    <sheetView workbookViewId="0" topLeftCell="A3">
      <selection activeCell="F7" sqref="F7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.00390625" style="0" customWidth="1"/>
    <col min="4" max="4" width="4.8515625" style="162" customWidth="1"/>
    <col min="5" max="5" width="7.28125" style="163" customWidth="1"/>
    <col min="6" max="6" width="48.00390625" style="164" customWidth="1"/>
    <col min="7" max="7" width="12.7109375" style="165" customWidth="1"/>
    <col min="8" max="8" width="12.7109375" style="166" customWidth="1"/>
    <col min="9" max="9" width="12.7109375" style="8" customWidth="1"/>
    <col min="10" max="10" width="12.7109375" style="157" customWidth="1"/>
    <col min="11" max="14" width="12.7109375" style="0" customWidth="1"/>
    <col min="15" max="15" width="15.7109375" style="0" customWidth="1"/>
  </cols>
  <sheetData>
    <row r="1" spans="1:12" ht="15.75">
      <c r="A1" s="212" t="s">
        <v>0</v>
      </c>
      <c r="B1" s="213"/>
      <c r="C1" s="213"/>
      <c r="D1" s="213"/>
      <c r="E1" s="213"/>
      <c r="F1" s="214" t="s">
        <v>349</v>
      </c>
      <c r="G1" s="214"/>
      <c r="H1" s="2"/>
      <c r="I1" s="2"/>
      <c r="J1" s="3"/>
      <c r="K1" s="3"/>
      <c r="L1" s="3"/>
    </row>
    <row r="2" spans="1:12" ht="15.75">
      <c r="A2" s="212" t="s">
        <v>1</v>
      </c>
      <c r="B2" s="213"/>
      <c r="C2" s="213"/>
      <c r="D2" s="213"/>
      <c r="E2" s="213"/>
      <c r="F2" s="214" t="s">
        <v>350</v>
      </c>
      <c r="G2" s="214"/>
      <c r="H2" s="4"/>
      <c r="I2" s="2"/>
      <c r="J2" s="3"/>
      <c r="K2" s="3"/>
      <c r="L2" s="3"/>
    </row>
    <row r="3" spans="1:12" ht="15.75">
      <c r="A3" s="212" t="s">
        <v>2</v>
      </c>
      <c r="B3" s="213"/>
      <c r="C3" s="213"/>
      <c r="D3" s="213"/>
      <c r="E3" s="213"/>
      <c r="F3" s="214" t="s">
        <v>358</v>
      </c>
      <c r="G3" s="214"/>
      <c r="H3" s="4"/>
      <c r="I3" s="2"/>
      <c r="J3" s="3"/>
      <c r="K3" s="3"/>
      <c r="L3" s="3"/>
    </row>
    <row r="4" spans="1:12" ht="15.75">
      <c r="A4" s="212" t="s">
        <v>3</v>
      </c>
      <c r="B4" s="213"/>
      <c r="C4" s="213"/>
      <c r="D4" s="213"/>
      <c r="E4" s="213"/>
      <c r="F4" s="214" t="s">
        <v>351</v>
      </c>
      <c r="G4" s="214"/>
      <c r="H4" s="4"/>
      <c r="I4" s="2"/>
      <c r="J4" s="3"/>
      <c r="K4" s="3"/>
      <c r="L4" s="3"/>
    </row>
    <row r="5" spans="1:12" ht="15.75">
      <c r="A5" s="212" t="s">
        <v>4</v>
      </c>
      <c r="B5" s="213"/>
      <c r="C5" s="213"/>
      <c r="D5" s="213"/>
      <c r="E5" s="213"/>
      <c r="F5" s="214" t="s">
        <v>352</v>
      </c>
      <c r="G5" s="214"/>
      <c r="H5" s="4"/>
      <c r="I5" s="2"/>
      <c r="J5" s="3"/>
      <c r="K5" s="3"/>
      <c r="L5" s="3"/>
    </row>
    <row r="6" spans="1:12" ht="15.75">
      <c r="A6" s="5"/>
      <c r="B6" s="6"/>
      <c r="C6" s="3"/>
      <c r="D6" s="3"/>
      <c r="E6" s="3"/>
      <c r="F6" s="3"/>
      <c r="G6" s="3"/>
      <c r="H6" s="2"/>
      <c r="I6" s="2"/>
      <c r="J6" s="3"/>
      <c r="K6" s="3"/>
      <c r="L6" s="3"/>
    </row>
    <row r="7" spans="1:12" ht="15.75">
      <c r="A7" s="7"/>
      <c r="B7" s="7"/>
      <c r="C7" s="7"/>
      <c r="D7" s="7"/>
      <c r="E7" s="7"/>
      <c r="F7"/>
      <c r="G7"/>
      <c r="H7" s="8"/>
      <c r="J7" s="3"/>
      <c r="K7" s="3"/>
      <c r="L7" s="3"/>
    </row>
    <row r="8" spans="1:15" ht="15.75" customHeight="1">
      <c r="A8" s="215" t="s">
        <v>282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15" ht="15.75">
      <c r="A9" s="197"/>
      <c r="B9" s="197"/>
      <c r="C9" s="197"/>
      <c r="D9" s="197"/>
      <c r="E9" s="197"/>
      <c r="F9" s="9"/>
      <c r="G9" s="9"/>
      <c r="H9" s="10"/>
      <c r="I9" s="11"/>
      <c r="J9" s="12"/>
      <c r="K9" s="13"/>
      <c r="N9" s="216" t="s">
        <v>5</v>
      </c>
      <c r="O9" s="216"/>
    </row>
    <row r="10" spans="1:15" ht="30" customHeight="1">
      <c r="A10" s="205" t="s">
        <v>6</v>
      </c>
      <c r="B10" s="205" t="s">
        <v>7</v>
      </c>
      <c r="C10" s="210" t="s">
        <v>8</v>
      </c>
      <c r="D10" s="205" t="s">
        <v>9</v>
      </c>
      <c r="E10" s="205" t="s">
        <v>10</v>
      </c>
      <c r="F10" s="206" t="s">
        <v>11</v>
      </c>
      <c r="G10" s="208" t="s">
        <v>12</v>
      </c>
      <c r="H10" s="209" t="s">
        <v>13</v>
      </c>
      <c r="I10" s="209"/>
      <c r="J10" s="201" t="s">
        <v>14</v>
      </c>
      <c r="K10" s="203" t="s">
        <v>15</v>
      </c>
      <c r="L10" s="199" t="s">
        <v>16</v>
      </c>
      <c r="M10" s="199" t="s">
        <v>17</v>
      </c>
      <c r="N10" s="199" t="s">
        <v>18</v>
      </c>
      <c r="O10" s="199" t="s">
        <v>19</v>
      </c>
    </row>
    <row r="11" spans="1:15" ht="48.75" customHeight="1">
      <c r="A11" s="205"/>
      <c r="B11" s="205"/>
      <c r="C11" s="211"/>
      <c r="D11" s="205"/>
      <c r="E11" s="205"/>
      <c r="F11" s="207"/>
      <c r="G11" s="208"/>
      <c r="H11" s="16" t="s">
        <v>20</v>
      </c>
      <c r="I11" s="16" t="s">
        <v>21</v>
      </c>
      <c r="J11" s="202"/>
      <c r="K11" s="204"/>
      <c r="L11" s="199"/>
      <c r="M11" s="199"/>
      <c r="N11" s="199"/>
      <c r="O11" s="199"/>
    </row>
    <row r="12" spans="1:15" s="21" customFormat="1" ht="33.75" customHeight="1">
      <c r="A12" s="14"/>
      <c r="B12" s="17"/>
      <c r="C12" s="17"/>
      <c r="D12" s="17"/>
      <c r="E12" s="17"/>
      <c r="F12" s="18" t="s">
        <v>22</v>
      </c>
      <c r="G12" s="19">
        <f>G13+G205+G280</f>
        <v>8939400</v>
      </c>
      <c r="H12" s="20">
        <f aca="true" t="shared" si="0" ref="H12:O12">H13+H205+H280</f>
        <v>1099000</v>
      </c>
      <c r="I12" s="20">
        <f t="shared" si="0"/>
        <v>188000</v>
      </c>
      <c r="J12" s="19">
        <f t="shared" si="0"/>
        <v>100000</v>
      </c>
      <c r="K12" s="19">
        <f t="shared" si="0"/>
        <v>2000</v>
      </c>
      <c r="L12" s="19">
        <f t="shared" si="0"/>
        <v>100000</v>
      </c>
      <c r="M12" s="19">
        <f t="shared" si="0"/>
        <v>100000</v>
      </c>
      <c r="N12" s="19">
        <f t="shared" si="0"/>
        <v>200000</v>
      </c>
      <c r="O12" s="19">
        <f t="shared" si="0"/>
        <v>10728400</v>
      </c>
    </row>
    <row r="13" spans="1:15" s="28" customFormat="1" ht="12.75">
      <c r="A13" s="22">
        <v>3</v>
      </c>
      <c r="B13" s="23"/>
      <c r="C13" s="23"/>
      <c r="D13" s="23"/>
      <c r="E13" s="24">
        <v>3</v>
      </c>
      <c r="F13" s="25" t="s">
        <v>23</v>
      </c>
      <c r="G13" s="26">
        <f>G14+G51+G182+G201</f>
        <v>8939400</v>
      </c>
      <c r="H13" s="27">
        <f aca="true" t="shared" si="1" ref="H13:O13">H14+H51+H182+H201</f>
        <v>1007600</v>
      </c>
      <c r="I13" s="27">
        <f t="shared" si="1"/>
        <v>188000</v>
      </c>
      <c r="J13" s="26">
        <f t="shared" si="1"/>
        <v>100000</v>
      </c>
      <c r="K13" s="26">
        <f t="shared" si="1"/>
        <v>2000</v>
      </c>
      <c r="L13" s="26">
        <f t="shared" si="1"/>
        <v>100000</v>
      </c>
      <c r="M13" s="26">
        <f t="shared" si="1"/>
        <v>100000</v>
      </c>
      <c r="N13" s="26">
        <f t="shared" si="1"/>
        <v>180000</v>
      </c>
      <c r="O13" s="26">
        <f t="shared" si="1"/>
        <v>10617000</v>
      </c>
    </row>
    <row r="14" spans="1:15" ht="12.75">
      <c r="A14" s="29"/>
      <c r="B14" s="29">
        <v>31</v>
      </c>
      <c r="C14" s="29"/>
      <c r="D14" s="29"/>
      <c r="E14" s="30"/>
      <c r="F14" s="31" t="s">
        <v>24</v>
      </c>
      <c r="G14" s="32">
        <f aca="true" t="shared" si="2" ref="G14:N14">G15+G32+G41</f>
        <v>8915400</v>
      </c>
      <c r="H14" s="33">
        <f t="shared" si="2"/>
        <v>0</v>
      </c>
      <c r="I14" s="33">
        <f t="shared" si="2"/>
        <v>0</v>
      </c>
      <c r="J14" s="32">
        <f t="shared" si="2"/>
        <v>62000</v>
      </c>
      <c r="K14" s="32">
        <f t="shared" si="2"/>
        <v>0</v>
      </c>
      <c r="L14" s="32">
        <f t="shared" si="2"/>
        <v>70000</v>
      </c>
      <c r="M14" s="32">
        <f t="shared" si="2"/>
        <v>0</v>
      </c>
      <c r="N14" s="32">
        <f t="shared" si="2"/>
        <v>0</v>
      </c>
      <c r="O14" s="19">
        <f aca="true" t="shared" si="3" ref="O14:O83">SUM(G14:N14)</f>
        <v>9047400</v>
      </c>
    </row>
    <row r="15" spans="1:15" ht="12.75">
      <c r="A15" s="34"/>
      <c r="B15" s="34"/>
      <c r="C15" s="34">
        <v>311</v>
      </c>
      <c r="D15" s="34"/>
      <c r="E15" s="35"/>
      <c r="F15" s="36" t="s">
        <v>25</v>
      </c>
      <c r="G15" s="37">
        <f>G16+G20+G28+G30</f>
        <v>7370000</v>
      </c>
      <c r="H15" s="38">
        <f aca="true" t="shared" si="4" ref="H15:N15">H16+H20+H28+H30</f>
        <v>0</v>
      </c>
      <c r="I15" s="38">
        <f t="shared" si="4"/>
        <v>0</v>
      </c>
      <c r="J15" s="37">
        <f t="shared" si="4"/>
        <v>53000</v>
      </c>
      <c r="K15" s="37">
        <f t="shared" si="4"/>
        <v>0</v>
      </c>
      <c r="L15" s="37">
        <f t="shared" si="4"/>
        <v>60000</v>
      </c>
      <c r="M15" s="37">
        <f t="shared" si="4"/>
        <v>0</v>
      </c>
      <c r="N15" s="37">
        <f t="shared" si="4"/>
        <v>0</v>
      </c>
      <c r="O15" s="19">
        <f t="shared" si="3"/>
        <v>7483000</v>
      </c>
    </row>
    <row r="16" spans="1:15" ht="12.75">
      <c r="A16" s="39"/>
      <c r="B16" s="39"/>
      <c r="C16" s="39"/>
      <c r="D16" s="39">
        <v>3111</v>
      </c>
      <c r="E16" s="40"/>
      <c r="F16" s="25" t="s">
        <v>26</v>
      </c>
      <c r="G16" s="41">
        <f>SUM(G17:G19)</f>
        <v>7200000</v>
      </c>
      <c r="H16" s="42">
        <f aca="true" t="shared" si="5" ref="H16:N16">SUM(H17:H19)</f>
        <v>0</v>
      </c>
      <c r="I16" s="42">
        <f t="shared" si="5"/>
        <v>0</v>
      </c>
      <c r="J16" s="41">
        <f t="shared" si="5"/>
        <v>53000</v>
      </c>
      <c r="K16" s="41">
        <f t="shared" si="5"/>
        <v>0</v>
      </c>
      <c r="L16" s="41">
        <f t="shared" si="5"/>
        <v>60000</v>
      </c>
      <c r="M16" s="41">
        <f t="shared" si="5"/>
        <v>0</v>
      </c>
      <c r="N16" s="41">
        <f t="shared" si="5"/>
        <v>0</v>
      </c>
      <c r="O16" s="19">
        <f t="shared" si="3"/>
        <v>7313000</v>
      </c>
    </row>
    <row r="17" spans="1:15" ht="12.75">
      <c r="A17" s="43"/>
      <c r="B17" s="43"/>
      <c r="C17" s="43"/>
      <c r="D17" s="43"/>
      <c r="E17" s="44">
        <v>31111</v>
      </c>
      <c r="F17" s="45" t="s">
        <v>27</v>
      </c>
      <c r="G17" s="46">
        <v>7200000</v>
      </c>
      <c r="H17" s="47"/>
      <c r="I17" s="47"/>
      <c r="J17" s="46">
        <v>53000</v>
      </c>
      <c r="K17" s="46"/>
      <c r="L17" s="46">
        <v>60000</v>
      </c>
      <c r="M17" s="46"/>
      <c r="N17" s="46"/>
      <c r="O17" s="19">
        <f t="shared" si="3"/>
        <v>7313000</v>
      </c>
    </row>
    <row r="18" spans="1:15" ht="12.75">
      <c r="A18" s="43"/>
      <c r="B18" s="43"/>
      <c r="C18" s="43"/>
      <c r="D18" s="43"/>
      <c r="E18" s="44">
        <v>31112</v>
      </c>
      <c r="F18" s="45" t="s">
        <v>28</v>
      </c>
      <c r="G18" s="46"/>
      <c r="H18" s="47"/>
      <c r="I18" s="47"/>
      <c r="J18" s="46"/>
      <c r="K18" s="46"/>
      <c r="L18" s="46"/>
      <c r="M18" s="46"/>
      <c r="N18" s="46"/>
      <c r="O18" s="19">
        <f t="shared" si="3"/>
        <v>0</v>
      </c>
    </row>
    <row r="19" spans="1:15" ht="12.75">
      <c r="A19" s="43"/>
      <c r="B19" s="43"/>
      <c r="C19" s="43"/>
      <c r="D19" s="43"/>
      <c r="E19" s="44">
        <v>31113</v>
      </c>
      <c r="F19" s="45" t="s">
        <v>29</v>
      </c>
      <c r="G19" s="46"/>
      <c r="H19" s="47"/>
      <c r="I19" s="47"/>
      <c r="J19" s="46"/>
      <c r="K19" s="46"/>
      <c r="L19" s="46"/>
      <c r="M19" s="46"/>
      <c r="N19" s="46"/>
      <c r="O19" s="19">
        <f t="shared" si="3"/>
        <v>0</v>
      </c>
    </row>
    <row r="20" spans="1:15" ht="12.75">
      <c r="A20" s="39"/>
      <c r="B20" s="39"/>
      <c r="C20" s="39"/>
      <c r="D20" s="39">
        <v>3112</v>
      </c>
      <c r="E20" s="40"/>
      <c r="F20" s="25" t="s">
        <v>30</v>
      </c>
      <c r="G20" s="41">
        <f>SUM(G21:G27)</f>
        <v>0</v>
      </c>
      <c r="H20" s="42">
        <f aca="true" t="shared" si="6" ref="H20:N20">SUM(H21:H27)</f>
        <v>0</v>
      </c>
      <c r="I20" s="42">
        <f t="shared" si="6"/>
        <v>0</v>
      </c>
      <c r="J20" s="41">
        <f t="shared" si="6"/>
        <v>0</v>
      </c>
      <c r="K20" s="41">
        <f t="shared" si="6"/>
        <v>0</v>
      </c>
      <c r="L20" s="41">
        <f t="shared" si="6"/>
        <v>0</v>
      </c>
      <c r="M20" s="41">
        <f t="shared" si="6"/>
        <v>0</v>
      </c>
      <c r="N20" s="41">
        <f t="shared" si="6"/>
        <v>0</v>
      </c>
      <c r="O20" s="19">
        <f t="shared" si="3"/>
        <v>0</v>
      </c>
    </row>
    <row r="21" spans="1:15" ht="12.75">
      <c r="A21" s="43"/>
      <c r="B21" s="43"/>
      <c r="C21" s="43"/>
      <c r="D21" s="43"/>
      <c r="E21" s="44">
        <v>31121</v>
      </c>
      <c r="F21" s="45" t="s">
        <v>31</v>
      </c>
      <c r="G21" s="46"/>
      <c r="H21" s="47"/>
      <c r="I21" s="47"/>
      <c r="J21" s="46"/>
      <c r="K21" s="46"/>
      <c r="L21" s="46"/>
      <c r="M21" s="46"/>
      <c r="N21" s="46"/>
      <c r="O21" s="19">
        <f t="shared" si="3"/>
        <v>0</v>
      </c>
    </row>
    <row r="22" spans="1:15" ht="24">
      <c r="A22" s="43"/>
      <c r="B22" s="43"/>
      <c r="C22" s="43"/>
      <c r="D22" s="43"/>
      <c r="E22" s="44">
        <v>31122</v>
      </c>
      <c r="F22" s="45" t="s">
        <v>32</v>
      </c>
      <c r="G22" s="46"/>
      <c r="H22" s="47"/>
      <c r="I22" s="47"/>
      <c r="J22" s="46"/>
      <c r="K22" s="46"/>
      <c r="L22" s="46"/>
      <c r="M22" s="46"/>
      <c r="N22" s="46"/>
      <c r="O22" s="19">
        <f t="shared" si="3"/>
        <v>0</v>
      </c>
    </row>
    <row r="23" spans="1:15" ht="12.75">
      <c r="A23" s="43"/>
      <c r="B23" s="43"/>
      <c r="C23" s="43"/>
      <c r="D23" s="43"/>
      <c r="E23" s="44">
        <v>31123</v>
      </c>
      <c r="F23" s="45" t="s">
        <v>33</v>
      </c>
      <c r="G23" s="46"/>
      <c r="H23" s="47"/>
      <c r="I23" s="47"/>
      <c r="J23" s="46"/>
      <c r="K23" s="46"/>
      <c r="L23" s="46"/>
      <c r="M23" s="46"/>
      <c r="N23" s="46"/>
      <c r="O23" s="19">
        <f t="shared" si="3"/>
        <v>0</v>
      </c>
    </row>
    <row r="24" spans="1:15" ht="12.75">
      <c r="A24" s="43"/>
      <c r="B24" s="43"/>
      <c r="C24" s="43"/>
      <c r="D24" s="43"/>
      <c r="E24" s="44">
        <v>31124</v>
      </c>
      <c r="F24" s="45" t="s">
        <v>34</v>
      </c>
      <c r="G24" s="46"/>
      <c r="H24" s="47"/>
      <c r="I24" s="47"/>
      <c r="J24" s="46"/>
      <c r="K24" s="46"/>
      <c r="L24" s="46"/>
      <c r="M24" s="46"/>
      <c r="N24" s="46"/>
      <c r="O24" s="19">
        <f t="shared" si="3"/>
        <v>0</v>
      </c>
    </row>
    <row r="25" spans="1:15" ht="12.75">
      <c r="A25" s="43"/>
      <c r="B25" s="43"/>
      <c r="C25" s="43"/>
      <c r="D25" s="43"/>
      <c r="E25" s="44">
        <v>31125</v>
      </c>
      <c r="F25" s="45" t="s">
        <v>35</v>
      </c>
      <c r="G25" s="46"/>
      <c r="H25" s="47"/>
      <c r="I25" s="47"/>
      <c r="J25" s="46"/>
      <c r="K25" s="46"/>
      <c r="L25" s="46"/>
      <c r="M25" s="46"/>
      <c r="N25" s="46"/>
      <c r="O25" s="19">
        <f t="shared" si="3"/>
        <v>0</v>
      </c>
    </row>
    <row r="26" spans="1:15" ht="12.75">
      <c r="A26" s="43"/>
      <c r="B26" s="43"/>
      <c r="C26" s="43"/>
      <c r="D26" s="43"/>
      <c r="E26" s="44">
        <v>31126</v>
      </c>
      <c r="F26" s="45" t="s">
        <v>36</v>
      </c>
      <c r="G26" s="46"/>
      <c r="H26" s="47"/>
      <c r="I26" s="47"/>
      <c r="J26" s="46"/>
      <c r="K26" s="46"/>
      <c r="L26" s="46"/>
      <c r="M26" s="46"/>
      <c r="N26" s="46"/>
      <c r="O26" s="19">
        <f t="shared" si="3"/>
        <v>0</v>
      </c>
    </row>
    <row r="27" spans="1:15" ht="12.75">
      <c r="A27" s="43"/>
      <c r="B27" s="43"/>
      <c r="C27" s="43"/>
      <c r="D27" s="43"/>
      <c r="E27" s="44">
        <v>31129</v>
      </c>
      <c r="F27" s="45" t="s">
        <v>37</v>
      </c>
      <c r="G27" s="46"/>
      <c r="H27" s="47"/>
      <c r="I27" s="47"/>
      <c r="J27" s="46"/>
      <c r="K27" s="46"/>
      <c r="L27" s="46"/>
      <c r="M27" s="46"/>
      <c r="N27" s="46"/>
      <c r="O27" s="19">
        <f t="shared" si="3"/>
        <v>0</v>
      </c>
    </row>
    <row r="28" spans="1:15" ht="12.75">
      <c r="A28" s="39"/>
      <c r="B28" s="39"/>
      <c r="C28" s="39"/>
      <c r="D28" s="39">
        <v>3113</v>
      </c>
      <c r="E28" s="40"/>
      <c r="F28" s="25" t="s">
        <v>38</v>
      </c>
      <c r="G28" s="41">
        <f>G29</f>
        <v>170000</v>
      </c>
      <c r="H28" s="42">
        <f aca="true" t="shared" si="7" ref="H28:N28">H29</f>
        <v>0</v>
      </c>
      <c r="I28" s="42">
        <f t="shared" si="7"/>
        <v>0</v>
      </c>
      <c r="J28" s="41">
        <f t="shared" si="7"/>
        <v>0</v>
      </c>
      <c r="K28" s="41">
        <f t="shared" si="7"/>
        <v>0</v>
      </c>
      <c r="L28" s="41">
        <f t="shared" si="7"/>
        <v>0</v>
      </c>
      <c r="M28" s="41">
        <f t="shared" si="7"/>
        <v>0</v>
      </c>
      <c r="N28" s="41">
        <f t="shared" si="7"/>
        <v>0</v>
      </c>
      <c r="O28" s="19">
        <f t="shared" si="3"/>
        <v>170000</v>
      </c>
    </row>
    <row r="29" spans="1:15" ht="12.75">
      <c r="A29" s="43"/>
      <c r="B29" s="43"/>
      <c r="C29" s="43"/>
      <c r="D29" s="43"/>
      <c r="E29" s="44">
        <v>31131</v>
      </c>
      <c r="F29" s="45" t="s">
        <v>38</v>
      </c>
      <c r="G29" s="46">
        <v>170000</v>
      </c>
      <c r="H29" s="47"/>
      <c r="I29" s="47"/>
      <c r="J29" s="46"/>
      <c r="K29" s="46"/>
      <c r="L29" s="46"/>
      <c r="M29" s="46"/>
      <c r="N29" s="46"/>
      <c r="O29" s="19">
        <f t="shared" si="3"/>
        <v>170000</v>
      </c>
    </row>
    <row r="30" spans="1:15" ht="12.75">
      <c r="A30" s="39"/>
      <c r="B30" s="39"/>
      <c r="C30" s="39"/>
      <c r="D30" s="39">
        <v>3114</v>
      </c>
      <c r="E30" s="40"/>
      <c r="F30" s="25" t="s">
        <v>39</v>
      </c>
      <c r="G30" s="41">
        <f>G31</f>
        <v>0</v>
      </c>
      <c r="H30" s="42">
        <f aca="true" t="shared" si="8" ref="H30:N30">H31</f>
        <v>0</v>
      </c>
      <c r="I30" s="42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19">
        <f t="shared" si="3"/>
        <v>0</v>
      </c>
    </row>
    <row r="31" spans="1:15" ht="12.75">
      <c r="A31" s="43"/>
      <c r="B31" s="43"/>
      <c r="C31" s="43"/>
      <c r="D31" s="43"/>
      <c r="E31" s="44">
        <v>31141</v>
      </c>
      <c r="F31" s="45" t="s">
        <v>39</v>
      </c>
      <c r="G31" s="46"/>
      <c r="H31" s="47"/>
      <c r="I31" s="47"/>
      <c r="J31" s="46"/>
      <c r="K31" s="46"/>
      <c r="L31" s="46"/>
      <c r="M31" s="46"/>
      <c r="N31" s="46"/>
      <c r="O31" s="19">
        <f t="shared" si="3"/>
        <v>0</v>
      </c>
    </row>
    <row r="32" spans="1:15" ht="12.75">
      <c r="A32" s="34"/>
      <c r="B32" s="34"/>
      <c r="C32" s="34">
        <v>312</v>
      </c>
      <c r="D32" s="34"/>
      <c r="E32" s="35"/>
      <c r="F32" s="36" t="s">
        <v>40</v>
      </c>
      <c r="G32" s="37">
        <f>G33</f>
        <v>280000</v>
      </c>
      <c r="H32" s="38">
        <f aca="true" t="shared" si="9" ref="H32:N32">H33</f>
        <v>0</v>
      </c>
      <c r="I32" s="38">
        <f t="shared" si="9"/>
        <v>0</v>
      </c>
      <c r="J32" s="37">
        <f t="shared" si="9"/>
        <v>0</v>
      </c>
      <c r="K32" s="37">
        <f t="shared" si="9"/>
        <v>0</v>
      </c>
      <c r="L32" s="37">
        <f t="shared" si="9"/>
        <v>0</v>
      </c>
      <c r="M32" s="37">
        <f t="shared" si="9"/>
        <v>0</v>
      </c>
      <c r="N32" s="37">
        <f t="shared" si="9"/>
        <v>0</v>
      </c>
      <c r="O32" s="19">
        <f t="shared" si="3"/>
        <v>280000</v>
      </c>
    </row>
    <row r="33" spans="1:15" ht="12.75">
      <c r="A33" s="39"/>
      <c r="B33" s="39"/>
      <c r="C33" s="39"/>
      <c r="D33" s="39">
        <v>3121</v>
      </c>
      <c r="E33" s="40"/>
      <c r="F33" s="25" t="s">
        <v>40</v>
      </c>
      <c r="G33" s="41">
        <f>SUM(G34:G40)</f>
        <v>280000</v>
      </c>
      <c r="H33" s="42">
        <f aca="true" t="shared" si="10" ref="H33:N33">SUM(H34:H40)</f>
        <v>0</v>
      </c>
      <c r="I33" s="42">
        <f t="shared" si="10"/>
        <v>0</v>
      </c>
      <c r="J33" s="41">
        <f t="shared" si="10"/>
        <v>0</v>
      </c>
      <c r="K33" s="41">
        <f t="shared" si="10"/>
        <v>0</v>
      </c>
      <c r="L33" s="41">
        <f t="shared" si="10"/>
        <v>0</v>
      </c>
      <c r="M33" s="41">
        <f t="shared" si="10"/>
        <v>0</v>
      </c>
      <c r="N33" s="41">
        <f t="shared" si="10"/>
        <v>0</v>
      </c>
      <c r="O33" s="19">
        <f t="shared" si="3"/>
        <v>280000</v>
      </c>
    </row>
    <row r="34" spans="1:15" ht="12.75">
      <c r="A34" s="43"/>
      <c r="B34" s="43"/>
      <c r="C34" s="43"/>
      <c r="D34" s="43"/>
      <c r="E34" s="44">
        <v>31211</v>
      </c>
      <c r="F34" s="45" t="s">
        <v>41</v>
      </c>
      <c r="G34" s="46"/>
      <c r="H34" s="47"/>
      <c r="I34" s="47"/>
      <c r="J34" s="46"/>
      <c r="K34" s="46"/>
      <c r="L34" s="46"/>
      <c r="M34" s="46"/>
      <c r="N34" s="46"/>
      <c r="O34" s="19">
        <f t="shared" si="3"/>
        <v>0</v>
      </c>
    </row>
    <row r="35" spans="1:15" ht="12.75">
      <c r="A35" s="43"/>
      <c r="B35" s="43"/>
      <c r="C35" s="43"/>
      <c r="D35" s="43"/>
      <c r="E35" s="44">
        <v>31212</v>
      </c>
      <c r="F35" s="45" t="s">
        <v>42</v>
      </c>
      <c r="G35" s="46">
        <v>27000</v>
      </c>
      <c r="H35" s="47"/>
      <c r="I35" s="47"/>
      <c r="J35" s="46"/>
      <c r="K35" s="46"/>
      <c r="L35" s="46"/>
      <c r="M35" s="46"/>
      <c r="N35" s="46"/>
      <c r="O35" s="19">
        <f t="shared" si="3"/>
        <v>27000</v>
      </c>
    </row>
    <row r="36" spans="1:15" ht="12.75">
      <c r="A36" s="43"/>
      <c r="B36" s="43"/>
      <c r="C36" s="43"/>
      <c r="D36" s="43"/>
      <c r="E36" s="44">
        <v>31213</v>
      </c>
      <c r="F36" s="45" t="s">
        <v>43</v>
      </c>
      <c r="G36" s="46">
        <v>140000</v>
      </c>
      <c r="H36" s="47"/>
      <c r="I36" s="47"/>
      <c r="J36" s="46"/>
      <c r="K36" s="46"/>
      <c r="L36" s="46"/>
      <c r="M36" s="46"/>
      <c r="N36" s="46"/>
      <c r="O36" s="19">
        <f t="shared" si="3"/>
        <v>140000</v>
      </c>
    </row>
    <row r="37" spans="1:15" ht="12.75">
      <c r="A37" s="43"/>
      <c r="B37" s="43"/>
      <c r="C37" s="43"/>
      <c r="D37" s="43"/>
      <c r="E37" s="44">
        <v>31214</v>
      </c>
      <c r="F37" s="45" t="s">
        <v>44</v>
      </c>
      <c r="G37" s="46"/>
      <c r="H37" s="47"/>
      <c r="I37" s="47"/>
      <c r="J37" s="46"/>
      <c r="K37" s="46"/>
      <c r="L37" s="46"/>
      <c r="M37" s="46"/>
      <c r="N37" s="46"/>
      <c r="O37" s="19">
        <f t="shared" si="3"/>
        <v>0</v>
      </c>
    </row>
    <row r="38" spans="1:15" ht="12.75">
      <c r="A38" s="43"/>
      <c r="B38" s="43"/>
      <c r="C38" s="43"/>
      <c r="D38" s="43"/>
      <c r="E38" s="44">
        <v>31215</v>
      </c>
      <c r="F38" s="45" t="s">
        <v>45</v>
      </c>
      <c r="G38" s="46">
        <v>16000</v>
      </c>
      <c r="H38" s="47"/>
      <c r="I38" s="47"/>
      <c r="J38" s="46"/>
      <c r="K38" s="46"/>
      <c r="L38" s="46"/>
      <c r="M38" s="46"/>
      <c r="N38" s="46"/>
      <c r="O38" s="19">
        <f t="shared" si="3"/>
        <v>16000</v>
      </c>
    </row>
    <row r="39" spans="1:15" ht="12.75">
      <c r="A39" s="43"/>
      <c r="B39" s="43"/>
      <c r="C39" s="43"/>
      <c r="D39" s="43"/>
      <c r="E39" s="44">
        <v>31216</v>
      </c>
      <c r="F39" s="45" t="s">
        <v>46</v>
      </c>
      <c r="G39" s="46">
        <v>97000</v>
      </c>
      <c r="H39" s="47"/>
      <c r="I39" s="47"/>
      <c r="J39" s="46"/>
      <c r="K39" s="46"/>
      <c r="L39" s="46"/>
      <c r="M39" s="46"/>
      <c r="N39" s="46"/>
      <c r="O39" s="19"/>
    </row>
    <row r="40" spans="1:15" ht="12.75">
      <c r="A40" s="43"/>
      <c r="B40" s="43"/>
      <c r="C40" s="43"/>
      <c r="D40" s="43"/>
      <c r="E40" s="44">
        <v>31219</v>
      </c>
      <c r="F40" s="45" t="s">
        <v>47</v>
      </c>
      <c r="G40" s="46"/>
      <c r="H40" s="47"/>
      <c r="I40" s="47"/>
      <c r="J40" s="46"/>
      <c r="K40" s="46"/>
      <c r="L40" s="46"/>
      <c r="M40" s="46"/>
      <c r="N40" s="46"/>
      <c r="O40" s="19">
        <f t="shared" si="3"/>
        <v>0</v>
      </c>
    </row>
    <row r="41" spans="1:15" ht="12.75">
      <c r="A41" s="34"/>
      <c r="B41" s="34"/>
      <c r="C41" s="34">
        <v>313</v>
      </c>
      <c r="D41" s="34"/>
      <c r="E41" s="35"/>
      <c r="F41" s="36" t="s">
        <v>48</v>
      </c>
      <c r="G41" s="48">
        <f aca="true" t="shared" si="11" ref="G41:N41">G42+G44+G48</f>
        <v>1265400</v>
      </c>
      <c r="H41" s="49">
        <f t="shared" si="11"/>
        <v>0</v>
      </c>
      <c r="I41" s="49">
        <f t="shared" si="11"/>
        <v>0</v>
      </c>
      <c r="J41" s="48">
        <f t="shared" si="11"/>
        <v>9000</v>
      </c>
      <c r="K41" s="48">
        <f t="shared" si="11"/>
        <v>0</v>
      </c>
      <c r="L41" s="48">
        <f t="shared" si="11"/>
        <v>10000</v>
      </c>
      <c r="M41" s="48">
        <f t="shared" si="11"/>
        <v>0</v>
      </c>
      <c r="N41" s="48">
        <f t="shared" si="11"/>
        <v>0</v>
      </c>
      <c r="O41" s="19">
        <f t="shared" si="3"/>
        <v>1284400</v>
      </c>
    </row>
    <row r="42" spans="1:15" ht="12.75">
      <c r="A42" s="39"/>
      <c r="B42" s="39"/>
      <c r="C42" s="39"/>
      <c r="D42" s="39">
        <v>3131</v>
      </c>
      <c r="E42" s="40"/>
      <c r="F42" s="25" t="s">
        <v>49</v>
      </c>
      <c r="G42" s="41">
        <f>G43</f>
        <v>0</v>
      </c>
      <c r="H42" s="42">
        <f aca="true" t="shared" si="12" ref="H42:N42">H43</f>
        <v>0</v>
      </c>
      <c r="I42" s="42">
        <f t="shared" si="12"/>
        <v>0</v>
      </c>
      <c r="J42" s="41">
        <f t="shared" si="12"/>
        <v>0</v>
      </c>
      <c r="K42" s="41">
        <f t="shared" si="12"/>
        <v>0</v>
      </c>
      <c r="L42" s="41">
        <f t="shared" si="12"/>
        <v>0</v>
      </c>
      <c r="M42" s="41">
        <f t="shared" si="12"/>
        <v>0</v>
      </c>
      <c r="N42" s="41">
        <f t="shared" si="12"/>
        <v>0</v>
      </c>
      <c r="O42" s="19">
        <f t="shared" si="3"/>
        <v>0</v>
      </c>
    </row>
    <row r="43" spans="1:15" ht="12.75">
      <c r="A43" s="50"/>
      <c r="B43" s="50"/>
      <c r="C43" s="50"/>
      <c r="D43" s="51"/>
      <c r="E43" s="52">
        <v>31311</v>
      </c>
      <c r="F43" s="53" t="s">
        <v>49</v>
      </c>
      <c r="G43" s="46"/>
      <c r="H43" s="47"/>
      <c r="I43" s="47"/>
      <c r="J43" s="46"/>
      <c r="K43" s="46"/>
      <c r="L43" s="46"/>
      <c r="M43" s="46"/>
      <c r="N43" s="46"/>
      <c r="O43" s="19">
        <f t="shared" si="3"/>
        <v>0</v>
      </c>
    </row>
    <row r="44" spans="1:15" ht="12.75">
      <c r="A44" s="39"/>
      <c r="B44" s="39"/>
      <c r="C44" s="39"/>
      <c r="D44" s="39">
        <v>3132</v>
      </c>
      <c r="E44" s="54"/>
      <c r="F44" s="25" t="s">
        <v>50</v>
      </c>
      <c r="G44" s="55">
        <f>SUM(G45:G47)</f>
        <v>1135400</v>
      </c>
      <c r="H44" s="55">
        <f aca="true" t="shared" si="13" ref="H44:O44">SUM(H45:H47)</f>
        <v>0</v>
      </c>
      <c r="I44" s="55">
        <f t="shared" si="13"/>
        <v>0</v>
      </c>
      <c r="J44" s="55">
        <f t="shared" si="13"/>
        <v>8100</v>
      </c>
      <c r="K44" s="55">
        <f t="shared" si="13"/>
        <v>0</v>
      </c>
      <c r="L44" s="55">
        <f t="shared" si="13"/>
        <v>8500</v>
      </c>
      <c r="M44" s="55">
        <f t="shared" si="13"/>
        <v>0</v>
      </c>
      <c r="N44" s="55">
        <f t="shared" si="13"/>
        <v>0</v>
      </c>
      <c r="O44" s="55">
        <f t="shared" si="13"/>
        <v>1115900</v>
      </c>
    </row>
    <row r="45" spans="1:15" ht="12.75">
      <c r="A45" s="50"/>
      <c r="B45" s="50"/>
      <c r="C45" s="50"/>
      <c r="D45" s="50"/>
      <c r="E45" s="52">
        <v>31321</v>
      </c>
      <c r="F45" s="53" t="s">
        <v>51</v>
      </c>
      <c r="G45" s="46">
        <v>1100000</v>
      </c>
      <c r="H45" s="47"/>
      <c r="I45" s="47"/>
      <c r="J45" s="46">
        <v>7900</v>
      </c>
      <c r="K45" s="46"/>
      <c r="L45" s="46">
        <v>8000</v>
      </c>
      <c r="M45" s="46"/>
      <c r="N45" s="46"/>
      <c r="O45" s="19">
        <f t="shared" si="3"/>
        <v>1115900</v>
      </c>
    </row>
    <row r="46" spans="1:15" ht="24">
      <c r="A46" s="50"/>
      <c r="B46" s="50"/>
      <c r="C46" s="50"/>
      <c r="D46" s="50"/>
      <c r="E46" s="52">
        <v>31322</v>
      </c>
      <c r="F46" s="53" t="s">
        <v>52</v>
      </c>
      <c r="G46" s="46">
        <v>35400</v>
      </c>
      <c r="H46" s="47"/>
      <c r="I46" s="47"/>
      <c r="J46" s="46">
        <v>200</v>
      </c>
      <c r="K46" s="46"/>
      <c r="L46" s="46">
        <v>500</v>
      </c>
      <c r="M46" s="46"/>
      <c r="N46" s="46"/>
      <c r="O46" s="19"/>
    </row>
    <row r="47" spans="1:15" ht="12.75">
      <c r="A47" s="50"/>
      <c r="B47" s="50"/>
      <c r="C47" s="50"/>
      <c r="D47" s="50"/>
      <c r="E47" s="52">
        <v>31329</v>
      </c>
      <c r="F47" s="53" t="s">
        <v>53</v>
      </c>
      <c r="G47" s="46"/>
      <c r="H47" s="47"/>
      <c r="I47" s="47"/>
      <c r="J47" s="46"/>
      <c r="K47" s="46"/>
      <c r="L47" s="46"/>
      <c r="M47" s="46"/>
      <c r="N47" s="46"/>
      <c r="O47" s="19"/>
    </row>
    <row r="48" spans="1:15" ht="24">
      <c r="A48" s="39"/>
      <c r="B48" s="39"/>
      <c r="C48" s="39"/>
      <c r="D48" s="39">
        <v>3133</v>
      </c>
      <c r="E48" s="54"/>
      <c r="F48" s="25" t="s">
        <v>54</v>
      </c>
      <c r="G48" s="55">
        <f>SUM(G49:G50)</f>
        <v>130000</v>
      </c>
      <c r="H48" s="55">
        <f aca="true" t="shared" si="14" ref="H48:O48">SUM(H49:H50)</f>
        <v>0</v>
      </c>
      <c r="I48" s="55">
        <f t="shared" si="14"/>
        <v>0</v>
      </c>
      <c r="J48" s="55">
        <f t="shared" si="14"/>
        <v>900</v>
      </c>
      <c r="K48" s="55">
        <f t="shared" si="14"/>
        <v>0</v>
      </c>
      <c r="L48" s="55">
        <f t="shared" si="14"/>
        <v>1500</v>
      </c>
      <c r="M48" s="55">
        <f t="shared" si="14"/>
        <v>0</v>
      </c>
      <c r="N48" s="55">
        <f t="shared" si="14"/>
        <v>0</v>
      </c>
      <c r="O48" s="55">
        <f t="shared" si="14"/>
        <v>123900</v>
      </c>
    </row>
    <row r="49" spans="1:15" ht="12.75">
      <c r="A49" s="50"/>
      <c r="B49" s="50"/>
      <c r="C49" s="50"/>
      <c r="D49" s="50"/>
      <c r="E49" s="52">
        <v>31332</v>
      </c>
      <c r="F49" s="53" t="s">
        <v>54</v>
      </c>
      <c r="G49" s="46">
        <v>122000</v>
      </c>
      <c r="H49" s="47"/>
      <c r="I49" s="47"/>
      <c r="J49" s="46">
        <v>800</v>
      </c>
      <c r="K49" s="46"/>
      <c r="L49" s="46">
        <v>1100</v>
      </c>
      <c r="M49" s="46"/>
      <c r="N49" s="46"/>
      <c r="O49" s="19">
        <f t="shared" si="3"/>
        <v>123900</v>
      </c>
    </row>
    <row r="50" spans="1:15" ht="24">
      <c r="A50" s="50"/>
      <c r="B50" s="50"/>
      <c r="C50" s="50"/>
      <c r="D50" s="50"/>
      <c r="E50" s="52">
        <v>31333</v>
      </c>
      <c r="F50" s="53" t="s">
        <v>55</v>
      </c>
      <c r="G50" s="46">
        <v>8000</v>
      </c>
      <c r="H50" s="47"/>
      <c r="I50" s="47"/>
      <c r="J50" s="46">
        <v>100</v>
      </c>
      <c r="K50" s="46"/>
      <c r="L50" s="46">
        <v>400</v>
      </c>
      <c r="M50" s="46"/>
      <c r="N50" s="46"/>
      <c r="O50" s="19"/>
    </row>
    <row r="51" spans="1:15" ht="12.75">
      <c r="A51" s="29"/>
      <c r="B51" s="29">
        <v>32</v>
      </c>
      <c r="C51" s="29"/>
      <c r="D51" s="29"/>
      <c r="E51" s="30"/>
      <c r="F51" s="31" t="s">
        <v>56</v>
      </c>
      <c r="G51" s="32">
        <f aca="true" t="shared" si="15" ref="G51:N51">G52+G71+G102+G160</f>
        <v>24000</v>
      </c>
      <c r="H51" s="33">
        <f t="shared" si="15"/>
        <v>1000400</v>
      </c>
      <c r="I51" s="33">
        <f t="shared" si="15"/>
        <v>3200</v>
      </c>
      <c r="J51" s="32">
        <f t="shared" si="15"/>
        <v>38000</v>
      </c>
      <c r="K51" s="32">
        <f t="shared" si="15"/>
        <v>2000</v>
      </c>
      <c r="L51" s="32">
        <f t="shared" si="15"/>
        <v>30000</v>
      </c>
      <c r="M51" s="32">
        <f t="shared" si="15"/>
        <v>100000</v>
      </c>
      <c r="N51" s="32">
        <f t="shared" si="15"/>
        <v>180000</v>
      </c>
      <c r="O51" s="19">
        <f t="shared" si="3"/>
        <v>1377600</v>
      </c>
    </row>
    <row r="52" spans="1:15" ht="12.75">
      <c r="A52" s="34"/>
      <c r="B52" s="34"/>
      <c r="C52" s="34">
        <v>321</v>
      </c>
      <c r="D52" s="34"/>
      <c r="E52" s="44"/>
      <c r="F52" s="36" t="s">
        <v>57</v>
      </c>
      <c r="G52" s="48">
        <f>G53+G61+G65+G68</f>
        <v>5000</v>
      </c>
      <c r="H52" s="48">
        <f>H53+H61+H65+H68</f>
        <v>541800</v>
      </c>
      <c r="I52" s="48">
        <f>I53+I61+I65+I68</f>
        <v>0</v>
      </c>
      <c r="J52" s="48">
        <f>J53+J61+J65</f>
        <v>0</v>
      </c>
      <c r="K52" s="48">
        <f>K53+K61+K65</f>
        <v>0</v>
      </c>
      <c r="L52" s="48">
        <f>L53+L61+L65</f>
        <v>0</v>
      </c>
      <c r="M52" s="48">
        <f>M53+M61+M65</f>
        <v>0</v>
      </c>
      <c r="N52" s="48">
        <f>N53+N61+N65</f>
        <v>160000</v>
      </c>
      <c r="O52" s="19">
        <f t="shared" si="3"/>
        <v>706800</v>
      </c>
    </row>
    <row r="53" spans="1:15" ht="12.75">
      <c r="A53" s="22"/>
      <c r="B53" s="23"/>
      <c r="C53" s="23"/>
      <c r="D53" s="23">
        <v>3211</v>
      </c>
      <c r="E53" s="56"/>
      <c r="F53" s="25" t="s">
        <v>58</v>
      </c>
      <c r="G53" s="26">
        <f>SUM(G54:G60)</f>
        <v>2000</v>
      </c>
      <c r="H53" s="27">
        <f aca="true" t="shared" si="16" ref="H53:N53">SUM(H54:H60)</f>
        <v>27800</v>
      </c>
      <c r="I53" s="27">
        <f t="shared" si="16"/>
        <v>0</v>
      </c>
      <c r="J53" s="26">
        <f t="shared" si="16"/>
        <v>0</v>
      </c>
      <c r="K53" s="26">
        <f t="shared" si="16"/>
        <v>0</v>
      </c>
      <c r="L53" s="26">
        <f t="shared" si="16"/>
        <v>0</v>
      </c>
      <c r="M53" s="26">
        <f t="shared" si="16"/>
        <v>0</v>
      </c>
      <c r="N53" s="26">
        <f t="shared" si="16"/>
        <v>0</v>
      </c>
      <c r="O53" s="19">
        <f t="shared" si="3"/>
        <v>29800</v>
      </c>
    </row>
    <row r="54" spans="1:15" ht="12.75">
      <c r="A54" s="57"/>
      <c r="B54" s="58"/>
      <c r="C54" s="23"/>
      <c r="D54" s="58"/>
      <c r="E54" s="59">
        <v>32111</v>
      </c>
      <c r="F54" s="45" t="s">
        <v>59</v>
      </c>
      <c r="G54" s="60">
        <v>2000</v>
      </c>
      <c r="H54" s="61">
        <v>19000</v>
      </c>
      <c r="I54" s="61"/>
      <c r="J54" s="60"/>
      <c r="K54" s="60"/>
      <c r="L54" s="60"/>
      <c r="M54" s="60"/>
      <c r="N54" s="60"/>
      <c r="O54" s="19">
        <f t="shared" si="3"/>
        <v>21000</v>
      </c>
    </row>
    <row r="55" spans="1:15" ht="12.75">
      <c r="A55" s="57"/>
      <c r="B55" s="58"/>
      <c r="C55" s="23"/>
      <c r="D55" s="58"/>
      <c r="E55" s="59">
        <v>32112</v>
      </c>
      <c r="F55" s="45" t="s">
        <v>60</v>
      </c>
      <c r="G55" s="60"/>
      <c r="H55" s="61"/>
      <c r="I55" s="61"/>
      <c r="J55" s="60"/>
      <c r="K55" s="60"/>
      <c r="L55" s="60"/>
      <c r="M55" s="60"/>
      <c r="N55" s="60"/>
      <c r="O55" s="19">
        <f t="shared" si="3"/>
        <v>0</v>
      </c>
    </row>
    <row r="56" spans="1:15" ht="12.75">
      <c r="A56" s="57"/>
      <c r="B56" s="58"/>
      <c r="C56" s="23"/>
      <c r="D56" s="58"/>
      <c r="E56" s="59">
        <v>32113</v>
      </c>
      <c r="F56" s="45" t="s">
        <v>61</v>
      </c>
      <c r="G56" s="60"/>
      <c r="H56" s="61">
        <v>4000</v>
      </c>
      <c r="I56" s="61"/>
      <c r="J56" s="60"/>
      <c r="K56" s="60"/>
      <c r="L56" s="60"/>
      <c r="M56" s="60"/>
      <c r="N56" s="60"/>
      <c r="O56" s="19">
        <f t="shared" si="3"/>
        <v>4000</v>
      </c>
    </row>
    <row r="57" spans="1:15" ht="12.75">
      <c r="A57" s="57"/>
      <c r="B57" s="58"/>
      <c r="C57" s="23"/>
      <c r="D57" s="58"/>
      <c r="E57" s="59">
        <v>32114</v>
      </c>
      <c r="F57" s="45" t="s">
        <v>62</v>
      </c>
      <c r="G57" s="60"/>
      <c r="H57" s="61"/>
      <c r="I57" s="61"/>
      <c r="J57" s="60"/>
      <c r="K57" s="60"/>
      <c r="L57" s="60"/>
      <c r="M57" s="60"/>
      <c r="N57" s="60"/>
      <c r="O57" s="19">
        <f t="shared" si="3"/>
        <v>0</v>
      </c>
    </row>
    <row r="58" spans="1:15" s="62" customFormat="1" ht="14.25" customHeight="1">
      <c r="A58" s="57"/>
      <c r="B58" s="58"/>
      <c r="C58" s="23"/>
      <c r="D58" s="58"/>
      <c r="E58" s="59">
        <v>32115</v>
      </c>
      <c r="F58" s="45" t="s">
        <v>63</v>
      </c>
      <c r="G58" s="60"/>
      <c r="H58" s="61">
        <v>4000</v>
      </c>
      <c r="I58" s="61"/>
      <c r="J58" s="60"/>
      <c r="K58" s="60"/>
      <c r="L58" s="60"/>
      <c r="M58" s="60"/>
      <c r="N58" s="60"/>
      <c r="O58" s="19">
        <f t="shared" si="3"/>
        <v>4000</v>
      </c>
    </row>
    <row r="59" spans="1:15" s="62" customFormat="1" ht="14.25" customHeight="1">
      <c r="A59" s="57"/>
      <c r="B59" s="58"/>
      <c r="C59" s="23"/>
      <c r="D59" s="58"/>
      <c r="E59" s="59">
        <v>32116</v>
      </c>
      <c r="F59" s="45" t="s">
        <v>64</v>
      </c>
      <c r="G59" s="60"/>
      <c r="H59" s="61"/>
      <c r="I59" s="61"/>
      <c r="J59" s="60"/>
      <c r="K59" s="60"/>
      <c r="L59" s="60"/>
      <c r="M59" s="60"/>
      <c r="N59" s="60"/>
      <c r="O59" s="19">
        <f t="shared" si="3"/>
        <v>0</v>
      </c>
    </row>
    <row r="60" spans="1:15" ht="12.75">
      <c r="A60" s="57"/>
      <c r="B60" s="58"/>
      <c r="C60" s="23"/>
      <c r="D60" s="58"/>
      <c r="E60" s="59">
        <v>32119</v>
      </c>
      <c r="F60" s="45" t="s">
        <v>66</v>
      </c>
      <c r="G60" s="60"/>
      <c r="H60" s="61">
        <v>800</v>
      </c>
      <c r="I60" s="61"/>
      <c r="J60" s="60"/>
      <c r="K60" s="60"/>
      <c r="L60" s="60"/>
      <c r="M60" s="60"/>
      <c r="N60" s="60"/>
      <c r="O60" s="19">
        <f t="shared" si="3"/>
        <v>800</v>
      </c>
    </row>
    <row r="61" spans="1:15" ht="12.75">
      <c r="A61" s="22"/>
      <c r="B61" s="23"/>
      <c r="C61" s="23"/>
      <c r="D61" s="23">
        <v>3212</v>
      </c>
      <c r="E61" s="56"/>
      <c r="F61" s="25" t="s">
        <v>67</v>
      </c>
      <c r="G61" s="26">
        <f>SUM(G62:G64)</f>
        <v>0</v>
      </c>
      <c r="H61" s="27">
        <f aca="true" t="shared" si="17" ref="H61:N61">SUM(H62:H64)</f>
        <v>506000</v>
      </c>
      <c r="I61" s="27">
        <f t="shared" si="17"/>
        <v>0</v>
      </c>
      <c r="J61" s="26">
        <f t="shared" si="17"/>
        <v>0</v>
      </c>
      <c r="K61" s="26">
        <f t="shared" si="17"/>
        <v>0</v>
      </c>
      <c r="L61" s="26">
        <f t="shared" si="17"/>
        <v>0</v>
      </c>
      <c r="M61" s="26">
        <f t="shared" si="17"/>
        <v>0</v>
      </c>
      <c r="N61" s="26">
        <f t="shared" si="17"/>
        <v>0</v>
      </c>
      <c r="O61" s="19">
        <f t="shared" si="3"/>
        <v>506000</v>
      </c>
    </row>
    <row r="62" spans="1:15" ht="12.75">
      <c r="A62" s="57"/>
      <c r="B62" s="58"/>
      <c r="C62" s="23"/>
      <c r="D62" s="58"/>
      <c r="E62" s="59">
        <v>32121</v>
      </c>
      <c r="F62" s="45" t="s">
        <v>68</v>
      </c>
      <c r="G62" s="60"/>
      <c r="H62" s="61">
        <v>506000</v>
      </c>
      <c r="I62" s="61"/>
      <c r="J62" s="60"/>
      <c r="K62" s="60"/>
      <c r="L62" s="60"/>
      <c r="M62" s="60"/>
      <c r="N62" s="60"/>
      <c r="O62" s="19">
        <f t="shared" si="3"/>
        <v>506000</v>
      </c>
    </row>
    <row r="63" spans="1:15" s="62" customFormat="1" ht="12.75">
      <c r="A63" s="57"/>
      <c r="B63" s="57"/>
      <c r="C63" s="23"/>
      <c r="D63" s="57"/>
      <c r="E63" s="63">
        <v>32122</v>
      </c>
      <c r="F63" s="45" t="s">
        <v>69</v>
      </c>
      <c r="G63" s="60"/>
      <c r="H63" s="61"/>
      <c r="I63" s="61"/>
      <c r="J63" s="60"/>
      <c r="K63" s="60"/>
      <c r="L63" s="60"/>
      <c r="M63" s="60"/>
      <c r="N63" s="60"/>
      <c r="O63" s="19">
        <f t="shared" si="3"/>
        <v>0</v>
      </c>
    </row>
    <row r="64" spans="1:15" ht="12.75">
      <c r="A64" s="57"/>
      <c r="B64" s="57"/>
      <c r="C64" s="23"/>
      <c r="D64" s="57"/>
      <c r="E64" s="63">
        <v>32123</v>
      </c>
      <c r="F64" s="45" t="s">
        <v>70</v>
      </c>
      <c r="G64" s="60"/>
      <c r="H64" s="61"/>
      <c r="I64" s="61"/>
      <c r="J64" s="60"/>
      <c r="K64" s="60"/>
      <c r="L64" s="60"/>
      <c r="M64" s="60"/>
      <c r="N64" s="60"/>
      <c r="O64" s="19">
        <f t="shared" si="3"/>
        <v>0</v>
      </c>
    </row>
    <row r="65" spans="1:15" ht="12.75">
      <c r="A65" s="22"/>
      <c r="B65" s="22"/>
      <c r="C65" s="23"/>
      <c r="D65" s="22">
        <v>3213</v>
      </c>
      <c r="E65" s="64"/>
      <c r="F65" s="25" t="s">
        <v>71</v>
      </c>
      <c r="G65" s="26">
        <f>SUM(G66:G67)</f>
        <v>3000</v>
      </c>
      <c r="H65" s="27">
        <f aca="true" t="shared" si="18" ref="H65:N65">SUM(H66:H67)</f>
        <v>6000</v>
      </c>
      <c r="I65" s="27">
        <f t="shared" si="18"/>
        <v>0</v>
      </c>
      <c r="J65" s="26">
        <f t="shared" si="18"/>
        <v>0</v>
      </c>
      <c r="K65" s="26">
        <f t="shared" si="18"/>
        <v>0</v>
      </c>
      <c r="L65" s="26">
        <f t="shared" si="18"/>
        <v>0</v>
      </c>
      <c r="M65" s="26">
        <f t="shared" si="18"/>
        <v>0</v>
      </c>
      <c r="N65" s="26">
        <f t="shared" si="18"/>
        <v>160000</v>
      </c>
      <c r="O65" s="19">
        <f t="shared" si="3"/>
        <v>169000</v>
      </c>
    </row>
    <row r="66" spans="1:15" s="28" customFormat="1" ht="12.75">
      <c r="A66" s="57"/>
      <c r="B66" s="57"/>
      <c r="C66" s="23"/>
      <c r="D66" s="57"/>
      <c r="E66" s="63">
        <v>32131</v>
      </c>
      <c r="F66" s="45" t="s">
        <v>72</v>
      </c>
      <c r="G66" s="60"/>
      <c r="H66" s="61">
        <v>3900</v>
      </c>
      <c r="I66" s="61"/>
      <c r="J66" s="60"/>
      <c r="K66" s="60"/>
      <c r="L66" s="60"/>
      <c r="M66" s="60"/>
      <c r="N66" s="60">
        <v>160000</v>
      </c>
      <c r="O66" s="19">
        <f t="shared" si="3"/>
        <v>163900</v>
      </c>
    </row>
    <row r="67" spans="1:15" s="62" customFormat="1" ht="12.75">
      <c r="A67" s="57"/>
      <c r="B67" s="57"/>
      <c r="C67" s="23"/>
      <c r="D67" s="57"/>
      <c r="E67" s="63">
        <v>32132</v>
      </c>
      <c r="F67" s="45" t="s">
        <v>73</v>
      </c>
      <c r="G67" s="60">
        <v>3000</v>
      </c>
      <c r="H67" s="61">
        <v>2100</v>
      </c>
      <c r="I67" s="61"/>
      <c r="J67" s="60"/>
      <c r="K67" s="60"/>
      <c r="L67" s="60"/>
      <c r="M67" s="60"/>
      <c r="N67" s="60"/>
      <c r="O67" s="19">
        <f t="shared" si="3"/>
        <v>5100</v>
      </c>
    </row>
    <row r="68" spans="1:15" s="62" customFormat="1" ht="12.75">
      <c r="A68" s="57"/>
      <c r="B68" s="57"/>
      <c r="C68" s="23"/>
      <c r="D68" s="22">
        <v>3214</v>
      </c>
      <c r="E68" s="63"/>
      <c r="F68" s="25" t="s">
        <v>74</v>
      </c>
      <c r="G68" s="65">
        <f>SUM(G69:G70)</f>
        <v>0</v>
      </c>
      <c r="H68" s="66">
        <f>SUM(H69:H70)</f>
        <v>2000</v>
      </c>
      <c r="I68" s="66">
        <f aca="true" t="shared" si="19" ref="I68:O68">SUM(I69:I70)</f>
        <v>0</v>
      </c>
      <c r="J68" s="65">
        <f t="shared" si="19"/>
        <v>0</v>
      </c>
      <c r="K68" s="65">
        <f t="shared" si="19"/>
        <v>0</v>
      </c>
      <c r="L68" s="65">
        <f t="shared" si="19"/>
        <v>0</v>
      </c>
      <c r="M68" s="65">
        <f t="shared" si="19"/>
        <v>0</v>
      </c>
      <c r="N68" s="65">
        <f t="shared" si="19"/>
        <v>0</v>
      </c>
      <c r="O68" s="65">
        <f t="shared" si="19"/>
        <v>0</v>
      </c>
    </row>
    <row r="69" spans="1:15" s="62" customFormat="1" ht="24">
      <c r="A69" s="57"/>
      <c r="B69" s="57"/>
      <c r="C69" s="23"/>
      <c r="D69" s="57"/>
      <c r="E69" s="63">
        <v>32141</v>
      </c>
      <c r="F69" s="45" t="s">
        <v>75</v>
      </c>
      <c r="G69" s="60"/>
      <c r="H69" s="61">
        <v>2000</v>
      </c>
      <c r="I69" s="61"/>
      <c r="J69" s="60"/>
      <c r="K69" s="60"/>
      <c r="L69" s="60"/>
      <c r="M69" s="60"/>
      <c r="N69" s="60"/>
      <c r="O69" s="19"/>
    </row>
    <row r="70" spans="1:15" s="62" customFormat="1" ht="12.75">
      <c r="A70" s="57"/>
      <c r="B70" s="57"/>
      <c r="C70" s="23"/>
      <c r="D70" s="57"/>
      <c r="E70" s="63">
        <v>32149</v>
      </c>
      <c r="F70" s="45" t="s">
        <v>74</v>
      </c>
      <c r="G70" s="60"/>
      <c r="H70" s="61"/>
      <c r="I70" s="61"/>
      <c r="J70" s="60"/>
      <c r="K70" s="60"/>
      <c r="L70" s="60"/>
      <c r="M70" s="60"/>
      <c r="N70" s="60"/>
      <c r="O70" s="19"/>
    </row>
    <row r="71" spans="1:15" ht="12.75">
      <c r="A71" s="34"/>
      <c r="B71" s="34"/>
      <c r="C71" s="34">
        <v>322</v>
      </c>
      <c r="D71" s="34"/>
      <c r="E71" s="44"/>
      <c r="F71" s="36" t="s">
        <v>76</v>
      </c>
      <c r="G71" s="48">
        <f>G72+G79+G86+G92+G97+G100</f>
        <v>5000</v>
      </c>
      <c r="H71" s="48">
        <f>H72+H79+H86+H92+H97+H100</f>
        <v>262700</v>
      </c>
      <c r="I71" s="48">
        <f>I72+I79+I86+I92+I97+I100</f>
        <v>900</v>
      </c>
      <c r="J71" s="48">
        <f>J72+J79+J86+J92+J97</f>
        <v>0</v>
      </c>
      <c r="K71" s="48">
        <f>K72+K79+K86+K92+K97</f>
        <v>2000</v>
      </c>
      <c r="L71" s="48">
        <f>L72+L79+L86+L92+L97</f>
        <v>0</v>
      </c>
      <c r="M71" s="48">
        <f>M72+M79+M86+M92+M97</f>
        <v>0</v>
      </c>
      <c r="N71" s="48">
        <f>N72+N79+N86+N92+N97</f>
        <v>5000</v>
      </c>
      <c r="O71" s="19">
        <f t="shared" si="3"/>
        <v>275600</v>
      </c>
    </row>
    <row r="72" spans="1:15" ht="12.75">
      <c r="A72" s="22"/>
      <c r="B72" s="22"/>
      <c r="C72" s="23"/>
      <c r="D72" s="22">
        <v>3221</v>
      </c>
      <c r="E72" s="64"/>
      <c r="F72" s="25" t="s">
        <v>77</v>
      </c>
      <c r="G72" s="67">
        <f>SUM(G73:G78)</f>
        <v>5000</v>
      </c>
      <c r="H72" s="68">
        <f aca="true" t="shared" si="20" ref="H72:N72">SUM(H73:H78)</f>
        <v>209700</v>
      </c>
      <c r="I72" s="68">
        <f t="shared" si="20"/>
        <v>0</v>
      </c>
      <c r="J72" s="67">
        <f t="shared" si="20"/>
        <v>0</v>
      </c>
      <c r="K72" s="67">
        <f t="shared" si="20"/>
        <v>0</v>
      </c>
      <c r="L72" s="67">
        <f t="shared" si="20"/>
        <v>0</v>
      </c>
      <c r="M72" s="67">
        <f t="shared" si="20"/>
        <v>0</v>
      </c>
      <c r="N72" s="67">
        <f t="shared" si="20"/>
        <v>5000</v>
      </c>
      <c r="O72" s="19">
        <f t="shared" si="3"/>
        <v>219700</v>
      </c>
    </row>
    <row r="73" spans="1:15" ht="12.75">
      <c r="A73" s="57"/>
      <c r="B73" s="57"/>
      <c r="C73" s="23"/>
      <c r="D73" s="57"/>
      <c r="E73" s="63">
        <v>32211</v>
      </c>
      <c r="F73" s="45" t="s">
        <v>78</v>
      </c>
      <c r="G73" s="60"/>
      <c r="H73" s="61">
        <v>65000</v>
      </c>
      <c r="I73" s="61"/>
      <c r="J73" s="60"/>
      <c r="K73" s="60"/>
      <c r="L73" s="60"/>
      <c r="M73" s="60"/>
      <c r="N73" s="60"/>
      <c r="O73" s="19">
        <f t="shared" si="3"/>
        <v>65000</v>
      </c>
    </row>
    <row r="74" spans="1:15" ht="12.75">
      <c r="A74" s="57"/>
      <c r="B74" s="57"/>
      <c r="C74" s="23"/>
      <c r="D74" s="57"/>
      <c r="E74" s="63">
        <v>32212</v>
      </c>
      <c r="F74" s="45" t="s">
        <v>79</v>
      </c>
      <c r="G74" s="60"/>
      <c r="H74" s="61">
        <v>10000</v>
      </c>
      <c r="I74" s="61"/>
      <c r="J74" s="60"/>
      <c r="K74" s="60"/>
      <c r="L74" s="60"/>
      <c r="M74" s="60"/>
      <c r="N74" s="60"/>
      <c r="O74" s="19">
        <f t="shared" si="3"/>
        <v>10000</v>
      </c>
    </row>
    <row r="75" spans="1:15" ht="12.75">
      <c r="A75" s="57"/>
      <c r="B75" s="57"/>
      <c r="C75" s="23"/>
      <c r="D75" s="57"/>
      <c r="E75" s="63">
        <v>32213</v>
      </c>
      <c r="F75" s="45" t="s">
        <v>80</v>
      </c>
      <c r="G75" s="60"/>
      <c r="H75" s="61"/>
      <c r="I75" s="61"/>
      <c r="J75" s="60"/>
      <c r="K75" s="60"/>
      <c r="L75" s="60"/>
      <c r="M75" s="60"/>
      <c r="N75" s="60"/>
      <c r="O75" s="19">
        <f t="shared" si="3"/>
        <v>0</v>
      </c>
    </row>
    <row r="76" spans="1:15" ht="12.75">
      <c r="A76" s="57"/>
      <c r="B76" s="57"/>
      <c r="C76" s="23"/>
      <c r="D76" s="57"/>
      <c r="E76" s="63">
        <v>32214</v>
      </c>
      <c r="F76" s="45" t="s">
        <v>81</v>
      </c>
      <c r="G76" s="60"/>
      <c r="H76" s="61">
        <v>10000</v>
      </c>
      <c r="I76" s="61"/>
      <c r="J76" s="60"/>
      <c r="K76" s="60"/>
      <c r="L76" s="60"/>
      <c r="M76" s="60"/>
      <c r="N76" s="60"/>
      <c r="O76" s="19">
        <f t="shared" si="3"/>
        <v>10000</v>
      </c>
    </row>
    <row r="77" spans="1:15" ht="12.75">
      <c r="A77" s="57"/>
      <c r="B77" s="57"/>
      <c r="C77" s="23"/>
      <c r="D77" s="57"/>
      <c r="E77" s="63">
        <v>32216</v>
      </c>
      <c r="F77" s="45" t="s">
        <v>82</v>
      </c>
      <c r="G77" s="60"/>
      <c r="H77" s="61">
        <v>5000</v>
      </c>
      <c r="I77" s="61"/>
      <c r="J77" s="60"/>
      <c r="K77" s="60"/>
      <c r="L77" s="60"/>
      <c r="M77" s="60"/>
      <c r="N77" s="60"/>
      <c r="O77" s="19">
        <f t="shared" si="3"/>
        <v>5000</v>
      </c>
    </row>
    <row r="78" spans="1:15" ht="12.75">
      <c r="A78" s="57"/>
      <c r="B78" s="57"/>
      <c r="C78" s="58"/>
      <c r="D78" s="57"/>
      <c r="E78" s="63">
        <v>32219</v>
      </c>
      <c r="F78" s="45" t="s">
        <v>83</v>
      </c>
      <c r="G78" s="60">
        <v>5000</v>
      </c>
      <c r="H78" s="61">
        <v>119700</v>
      </c>
      <c r="I78" s="61"/>
      <c r="J78" s="60"/>
      <c r="K78" s="60"/>
      <c r="L78" s="60"/>
      <c r="M78" s="60"/>
      <c r="N78" s="60">
        <v>5000</v>
      </c>
      <c r="O78" s="19">
        <f t="shared" si="3"/>
        <v>129700</v>
      </c>
    </row>
    <row r="79" spans="1:15" ht="12.75">
      <c r="A79" s="22"/>
      <c r="B79" s="22"/>
      <c r="C79" s="23"/>
      <c r="D79" s="22">
        <v>3222</v>
      </c>
      <c r="E79" s="64"/>
      <c r="F79" s="25" t="s">
        <v>84</v>
      </c>
      <c r="G79" s="69">
        <f aca="true" t="shared" si="21" ref="G79:N79">SUM(G80:G85)</f>
        <v>0</v>
      </c>
      <c r="H79" s="70">
        <f t="shared" si="21"/>
        <v>0</v>
      </c>
      <c r="I79" s="70">
        <f t="shared" si="21"/>
        <v>900</v>
      </c>
      <c r="J79" s="69">
        <f t="shared" si="21"/>
        <v>0</v>
      </c>
      <c r="K79" s="69">
        <f t="shared" si="21"/>
        <v>0</v>
      </c>
      <c r="L79" s="69">
        <f t="shared" si="21"/>
        <v>0</v>
      </c>
      <c r="M79" s="69">
        <f t="shared" si="21"/>
        <v>0</v>
      </c>
      <c r="N79" s="69">
        <f t="shared" si="21"/>
        <v>0</v>
      </c>
      <c r="O79" s="19">
        <f t="shared" si="3"/>
        <v>900</v>
      </c>
    </row>
    <row r="80" spans="1:15" ht="12.75">
      <c r="A80" s="57"/>
      <c r="B80" s="57"/>
      <c r="C80" s="58"/>
      <c r="D80" s="57"/>
      <c r="E80" s="63">
        <v>32221</v>
      </c>
      <c r="F80" s="45" t="s">
        <v>85</v>
      </c>
      <c r="G80" s="60"/>
      <c r="H80" s="61"/>
      <c r="I80" s="61"/>
      <c r="J80" s="60"/>
      <c r="K80" s="60"/>
      <c r="L80" s="60"/>
      <c r="M80" s="60"/>
      <c r="N80" s="60"/>
      <c r="O80" s="19">
        <f t="shared" si="3"/>
        <v>0</v>
      </c>
    </row>
    <row r="81" spans="1:15" ht="12.75">
      <c r="A81" s="57"/>
      <c r="B81" s="57"/>
      <c r="C81" s="58"/>
      <c r="D81" s="57"/>
      <c r="E81" s="63">
        <v>32222</v>
      </c>
      <c r="F81" s="45" t="s">
        <v>86</v>
      </c>
      <c r="G81" s="60"/>
      <c r="H81" s="61"/>
      <c r="I81" s="61"/>
      <c r="J81" s="60"/>
      <c r="K81" s="60"/>
      <c r="L81" s="60"/>
      <c r="M81" s="60"/>
      <c r="N81" s="60"/>
      <c r="O81" s="19">
        <f t="shared" si="3"/>
        <v>0</v>
      </c>
    </row>
    <row r="82" spans="1:15" ht="12.75">
      <c r="A82" s="57"/>
      <c r="B82" s="57"/>
      <c r="C82" s="58"/>
      <c r="D82" s="57"/>
      <c r="E82" s="63">
        <v>32223</v>
      </c>
      <c r="F82" s="45" t="s">
        <v>87</v>
      </c>
      <c r="G82" s="60"/>
      <c r="H82" s="61"/>
      <c r="I82" s="61"/>
      <c r="J82" s="60"/>
      <c r="K82" s="60"/>
      <c r="L82" s="60"/>
      <c r="M82" s="60"/>
      <c r="N82" s="60"/>
      <c r="O82" s="19">
        <f t="shared" si="3"/>
        <v>0</v>
      </c>
    </row>
    <row r="83" spans="1:15" ht="12.75">
      <c r="A83" s="57"/>
      <c r="B83" s="57"/>
      <c r="C83" s="58"/>
      <c r="D83" s="57"/>
      <c r="E83" s="63">
        <v>32224</v>
      </c>
      <c r="F83" s="45" t="s">
        <v>88</v>
      </c>
      <c r="G83" s="60"/>
      <c r="H83" s="61"/>
      <c r="I83" s="61">
        <v>900</v>
      </c>
      <c r="J83" s="60"/>
      <c r="K83" s="60"/>
      <c r="L83" s="60"/>
      <c r="M83" s="60"/>
      <c r="N83" s="60"/>
      <c r="O83" s="19">
        <f t="shared" si="3"/>
        <v>900</v>
      </c>
    </row>
    <row r="84" spans="1:15" ht="12.75">
      <c r="A84" s="57"/>
      <c r="B84" s="57"/>
      <c r="C84" s="58"/>
      <c r="D84" s="57"/>
      <c r="E84" s="63">
        <v>32225</v>
      </c>
      <c r="F84" s="45" t="s">
        <v>89</v>
      </c>
      <c r="G84" s="60"/>
      <c r="H84" s="61"/>
      <c r="I84" s="61"/>
      <c r="J84" s="60"/>
      <c r="K84" s="60"/>
      <c r="L84" s="60"/>
      <c r="M84" s="60"/>
      <c r="N84" s="60"/>
      <c r="O84" s="19">
        <f aca="true" t="shared" si="22" ref="O84:O148">SUM(G84:N84)</f>
        <v>0</v>
      </c>
    </row>
    <row r="85" spans="1:15" ht="12.75">
      <c r="A85" s="57"/>
      <c r="B85" s="57"/>
      <c r="C85" s="58"/>
      <c r="D85" s="57"/>
      <c r="E85" s="63">
        <v>32229</v>
      </c>
      <c r="F85" s="45" t="s">
        <v>90</v>
      </c>
      <c r="G85" s="60"/>
      <c r="H85" s="61"/>
      <c r="I85" s="61"/>
      <c r="J85" s="60"/>
      <c r="K85" s="60"/>
      <c r="L85" s="60"/>
      <c r="M85" s="60"/>
      <c r="N85" s="60"/>
      <c r="O85" s="19">
        <f t="shared" si="22"/>
        <v>0</v>
      </c>
    </row>
    <row r="86" spans="1:15" ht="12.75">
      <c r="A86" s="22"/>
      <c r="B86" s="22"/>
      <c r="C86" s="23"/>
      <c r="D86" s="22">
        <v>3223</v>
      </c>
      <c r="E86" s="64"/>
      <c r="F86" s="25" t="s">
        <v>91</v>
      </c>
      <c r="G86" s="26">
        <f>SUM(G87:G91)</f>
        <v>0</v>
      </c>
      <c r="H86" s="27">
        <f aca="true" t="shared" si="23" ref="H86:N86">SUM(H87:H91)</f>
        <v>16000</v>
      </c>
      <c r="I86" s="27">
        <f t="shared" si="23"/>
        <v>0</v>
      </c>
      <c r="J86" s="26">
        <f t="shared" si="23"/>
        <v>0</v>
      </c>
      <c r="K86" s="26">
        <f t="shared" si="23"/>
        <v>0</v>
      </c>
      <c r="L86" s="26">
        <f t="shared" si="23"/>
        <v>0</v>
      </c>
      <c r="M86" s="26">
        <f t="shared" si="23"/>
        <v>0</v>
      </c>
      <c r="N86" s="26">
        <f t="shared" si="23"/>
        <v>0</v>
      </c>
      <c r="O86" s="19">
        <f t="shared" si="22"/>
        <v>16000</v>
      </c>
    </row>
    <row r="87" spans="1:15" ht="12.75">
      <c r="A87" s="57"/>
      <c r="B87" s="57"/>
      <c r="C87" s="58"/>
      <c r="D87" s="57"/>
      <c r="E87" s="63">
        <v>32231</v>
      </c>
      <c r="F87" s="45" t="s">
        <v>92</v>
      </c>
      <c r="G87" s="60"/>
      <c r="H87" s="61"/>
      <c r="I87" s="61"/>
      <c r="J87" s="60"/>
      <c r="K87" s="60"/>
      <c r="L87" s="60"/>
      <c r="M87" s="60"/>
      <c r="N87" s="60"/>
      <c r="O87" s="19">
        <f t="shared" si="22"/>
        <v>0</v>
      </c>
    </row>
    <row r="88" spans="1:15" ht="12.75">
      <c r="A88" s="57"/>
      <c r="B88" s="57"/>
      <c r="C88" s="58"/>
      <c r="D88" s="57"/>
      <c r="E88" s="63">
        <v>32232</v>
      </c>
      <c r="F88" s="45" t="s">
        <v>93</v>
      </c>
      <c r="G88" s="60"/>
      <c r="H88" s="61"/>
      <c r="I88" s="61"/>
      <c r="J88" s="60"/>
      <c r="K88" s="60"/>
      <c r="L88" s="60"/>
      <c r="M88" s="60"/>
      <c r="N88" s="60"/>
      <c r="O88" s="19">
        <f t="shared" si="22"/>
        <v>0</v>
      </c>
    </row>
    <row r="89" spans="1:15" ht="12.75">
      <c r="A89" s="57"/>
      <c r="B89" s="57"/>
      <c r="C89" s="58"/>
      <c r="D89" s="57"/>
      <c r="E89" s="63">
        <v>32233</v>
      </c>
      <c r="F89" s="45" t="s">
        <v>94</v>
      </c>
      <c r="G89" s="60"/>
      <c r="H89" s="61"/>
      <c r="I89" s="61"/>
      <c r="J89" s="60"/>
      <c r="K89" s="60"/>
      <c r="L89" s="60"/>
      <c r="M89" s="60"/>
      <c r="N89" s="60"/>
      <c r="O89" s="19">
        <f t="shared" si="22"/>
        <v>0</v>
      </c>
    </row>
    <row r="90" spans="1:15" ht="12.75">
      <c r="A90" s="57"/>
      <c r="B90" s="57"/>
      <c r="C90" s="58"/>
      <c r="D90" s="57"/>
      <c r="E90" s="63">
        <v>32234</v>
      </c>
      <c r="F90" s="45" t="s">
        <v>95</v>
      </c>
      <c r="G90" s="60"/>
      <c r="H90" s="61">
        <v>16000</v>
      </c>
      <c r="I90" s="61"/>
      <c r="J90" s="60"/>
      <c r="K90" s="60"/>
      <c r="L90" s="60"/>
      <c r="M90" s="60"/>
      <c r="N90" s="60"/>
      <c r="O90" s="19">
        <f t="shared" si="22"/>
        <v>16000</v>
      </c>
    </row>
    <row r="91" spans="1:15" ht="24">
      <c r="A91" s="57"/>
      <c r="B91" s="57"/>
      <c r="C91" s="58"/>
      <c r="D91" s="57"/>
      <c r="E91" s="71">
        <v>32239</v>
      </c>
      <c r="F91" s="45" t="s">
        <v>96</v>
      </c>
      <c r="G91" s="60"/>
      <c r="H91" s="61"/>
      <c r="I91" s="61"/>
      <c r="J91" s="60"/>
      <c r="K91" s="60"/>
      <c r="L91" s="60"/>
      <c r="M91" s="60"/>
      <c r="N91" s="60"/>
      <c r="O91" s="19">
        <f t="shared" si="22"/>
        <v>0</v>
      </c>
    </row>
    <row r="92" spans="1:15" ht="12.75">
      <c r="A92" s="72"/>
      <c r="B92" s="72"/>
      <c r="C92" s="23"/>
      <c r="D92" s="72">
        <v>3224</v>
      </c>
      <c r="E92" s="73"/>
      <c r="F92" s="74" t="s">
        <v>97</v>
      </c>
      <c r="G92" s="75">
        <f>SUM(G93:G96)</f>
        <v>0</v>
      </c>
      <c r="H92" s="76">
        <f aca="true" t="shared" si="24" ref="H92:N92">SUM(H93:H96)</f>
        <v>22800</v>
      </c>
      <c r="I92" s="76">
        <f t="shared" si="24"/>
        <v>0</v>
      </c>
      <c r="J92" s="75">
        <f t="shared" si="24"/>
        <v>0</v>
      </c>
      <c r="K92" s="75">
        <f t="shared" si="24"/>
        <v>0</v>
      </c>
      <c r="L92" s="75">
        <f t="shared" si="24"/>
        <v>0</v>
      </c>
      <c r="M92" s="75">
        <f t="shared" si="24"/>
        <v>0</v>
      </c>
      <c r="N92" s="75">
        <f t="shared" si="24"/>
        <v>0</v>
      </c>
      <c r="O92" s="19">
        <f t="shared" si="22"/>
        <v>22800</v>
      </c>
    </row>
    <row r="93" spans="1:15" ht="24">
      <c r="A93" s="57"/>
      <c r="B93" s="57"/>
      <c r="C93" s="58"/>
      <c r="D93" s="57"/>
      <c r="E93" s="71">
        <v>32241</v>
      </c>
      <c r="F93" s="45" t="s">
        <v>98</v>
      </c>
      <c r="G93" s="60"/>
      <c r="H93" s="61">
        <v>15000</v>
      </c>
      <c r="I93" s="61"/>
      <c r="J93" s="60"/>
      <c r="K93" s="60"/>
      <c r="L93" s="60"/>
      <c r="M93" s="60"/>
      <c r="N93" s="60"/>
      <c r="O93" s="19">
        <f t="shared" si="22"/>
        <v>15000</v>
      </c>
    </row>
    <row r="94" spans="1:15" ht="24">
      <c r="A94" s="57"/>
      <c r="B94" s="57"/>
      <c r="C94" s="58"/>
      <c r="D94" s="57"/>
      <c r="E94" s="71">
        <v>32242</v>
      </c>
      <c r="F94" s="45" t="s">
        <v>99</v>
      </c>
      <c r="G94" s="60"/>
      <c r="H94" s="61">
        <v>5000</v>
      </c>
      <c r="I94" s="61"/>
      <c r="J94" s="60"/>
      <c r="K94" s="60"/>
      <c r="L94" s="60"/>
      <c r="M94" s="60"/>
      <c r="N94" s="60"/>
      <c r="O94" s="19">
        <f t="shared" si="22"/>
        <v>5000</v>
      </c>
    </row>
    <row r="95" spans="1:15" s="62" customFormat="1" ht="24">
      <c r="A95" s="57"/>
      <c r="B95" s="57"/>
      <c r="C95" s="58"/>
      <c r="D95" s="57"/>
      <c r="E95" s="71">
        <v>32243</v>
      </c>
      <c r="F95" s="45" t="s">
        <v>100</v>
      </c>
      <c r="G95" s="60"/>
      <c r="H95" s="61">
        <v>2800</v>
      </c>
      <c r="I95" s="61"/>
      <c r="J95" s="60"/>
      <c r="K95" s="60"/>
      <c r="L95" s="60"/>
      <c r="M95" s="60"/>
      <c r="N95" s="60"/>
      <c r="O95" s="19">
        <f t="shared" si="22"/>
        <v>2800</v>
      </c>
    </row>
    <row r="96" spans="1:15" s="78" customFormat="1" ht="24">
      <c r="A96" s="57"/>
      <c r="B96" s="57"/>
      <c r="C96" s="58"/>
      <c r="D96" s="57"/>
      <c r="E96" s="71">
        <v>32244</v>
      </c>
      <c r="F96" s="77" t="s">
        <v>101</v>
      </c>
      <c r="G96" s="60"/>
      <c r="H96" s="61"/>
      <c r="I96" s="61"/>
      <c r="J96" s="60"/>
      <c r="K96" s="60"/>
      <c r="L96" s="60"/>
      <c r="M96" s="60"/>
      <c r="N96" s="60"/>
      <c r="O96" s="19">
        <f t="shared" si="22"/>
        <v>0</v>
      </c>
    </row>
    <row r="97" spans="1:15" s="78" customFormat="1" ht="12.75">
      <c r="A97" s="22"/>
      <c r="B97" s="22"/>
      <c r="C97" s="23"/>
      <c r="D97" s="22">
        <v>3225</v>
      </c>
      <c r="E97" s="71"/>
      <c r="F97" s="25" t="s">
        <v>102</v>
      </c>
      <c r="G97" s="26">
        <f>SUM(G98:G99)</f>
        <v>0</v>
      </c>
      <c r="H97" s="27">
        <f aca="true" t="shared" si="25" ref="H97:N97">SUM(H98:H99)</f>
        <v>9200</v>
      </c>
      <c r="I97" s="27">
        <f t="shared" si="25"/>
        <v>0</v>
      </c>
      <c r="J97" s="26">
        <f t="shared" si="25"/>
        <v>0</v>
      </c>
      <c r="K97" s="26">
        <f t="shared" si="25"/>
        <v>2000</v>
      </c>
      <c r="L97" s="26">
        <f t="shared" si="25"/>
        <v>0</v>
      </c>
      <c r="M97" s="26">
        <f t="shared" si="25"/>
        <v>0</v>
      </c>
      <c r="N97" s="26">
        <f t="shared" si="25"/>
        <v>0</v>
      </c>
      <c r="O97" s="19">
        <f t="shared" si="22"/>
        <v>11200</v>
      </c>
    </row>
    <row r="98" spans="1:15" s="28" customFormat="1" ht="12.75">
      <c r="A98" s="57"/>
      <c r="B98" s="57"/>
      <c r="C98" s="58"/>
      <c r="D98" s="57"/>
      <c r="E98" s="71">
        <v>32251</v>
      </c>
      <c r="F98" s="45" t="s">
        <v>103</v>
      </c>
      <c r="G98" s="79"/>
      <c r="H98" s="80">
        <v>9200</v>
      </c>
      <c r="I98" s="80"/>
      <c r="J98" s="79"/>
      <c r="K98" s="79">
        <v>2000</v>
      </c>
      <c r="L98" s="79"/>
      <c r="M98" s="79"/>
      <c r="N98" s="79"/>
      <c r="O98" s="19">
        <f t="shared" si="22"/>
        <v>11200</v>
      </c>
    </row>
    <row r="99" spans="1:15" s="62" customFormat="1" ht="12.75">
      <c r="A99" s="57"/>
      <c r="B99" s="57"/>
      <c r="C99" s="58"/>
      <c r="D99" s="57"/>
      <c r="E99" s="71">
        <v>32252</v>
      </c>
      <c r="F99" s="45" t="s">
        <v>104</v>
      </c>
      <c r="G99" s="79"/>
      <c r="H99" s="80"/>
      <c r="I99" s="80"/>
      <c r="J99" s="79"/>
      <c r="K99" s="79"/>
      <c r="L99" s="79"/>
      <c r="M99" s="79"/>
      <c r="N99" s="79"/>
      <c r="O99" s="19">
        <f t="shared" si="22"/>
        <v>0</v>
      </c>
    </row>
    <row r="100" spans="1:15" s="62" customFormat="1" ht="12.75">
      <c r="A100" s="57"/>
      <c r="B100" s="57"/>
      <c r="C100" s="58"/>
      <c r="D100" s="22">
        <v>3227</v>
      </c>
      <c r="E100" s="71"/>
      <c r="F100" s="25" t="s">
        <v>105</v>
      </c>
      <c r="G100" s="65">
        <f>SUM(G101:G101)</f>
        <v>0</v>
      </c>
      <c r="H100" s="66">
        <f aca="true" t="shared" si="26" ref="H100:O100">SUM(H101:H101)</f>
        <v>5000</v>
      </c>
      <c r="I100" s="66">
        <f t="shared" si="26"/>
        <v>0</v>
      </c>
      <c r="J100" s="65">
        <f t="shared" si="26"/>
        <v>0</v>
      </c>
      <c r="K100" s="65">
        <f t="shared" si="26"/>
        <v>0</v>
      </c>
      <c r="L100" s="65">
        <f t="shared" si="26"/>
        <v>0</v>
      </c>
      <c r="M100" s="65">
        <f t="shared" si="26"/>
        <v>0</v>
      </c>
      <c r="N100" s="65">
        <f t="shared" si="26"/>
        <v>5000</v>
      </c>
      <c r="O100" s="65">
        <f t="shared" si="26"/>
        <v>0</v>
      </c>
    </row>
    <row r="101" spans="1:15" s="62" customFormat="1" ht="12.75">
      <c r="A101" s="57"/>
      <c r="B101" s="57"/>
      <c r="C101" s="58"/>
      <c r="D101" s="57"/>
      <c r="E101" s="71">
        <v>32271</v>
      </c>
      <c r="F101" s="45" t="s">
        <v>105</v>
      </c>
      <c r="G101" s="79"/>
      <c r="H101" s="80">
        <v>5000</v>
      </c>
      <c r="I101" s="80"/>
      <c r="J101" s="79"/>
      <c r="K101" s="79"/>
      <c r="L101" s="79"/>
      <c r="M101" s="79"/>
      <c r="N101" s="79">
        <v>5000</v>
      </c>
      <c r="O101" s="19"/>
    </row>
    <row r="102" spans="1:15" ht="12.75">
      <c r="A102" s="34"/>
      <c r="B102" s="34"/>
      <c r="C102" s="34">
        <v>323</v>
      </c>
      <c r="D102" s="34"/>
      <c r="E102" s="44"/>
      <c r="F102" s="36" t="s">
        <v>106</v>
      </c>
      <c r="G102" s="48">
        <f>G103+G109+G114+G120+G127+G133+G138+G148+G152</f>
        <v>14000</v>
      </c>
      <c r="H102" s="49">
        <f aca="true" t="shared" si="27" ref="H102:N102">H103+H109+H114+H120+H127+H133+H138+H148+H152</f>
        <v>166700</v>
      </c>
      <c r="I102" s="49">
        <f t="shared" si="27"/>
        <v>2300</v>
      </c>
      <c r="J102" s="48">
        <f t="shared" si="27"/>
        <v>38000</v>
      </c>
      <c r="K102" s="48">
        <f t="shared" si="27"/>
        <v>0</v>
      </c>
      <c r="L102" s="48">
        <f t="shared" si="27"/>
        <v>0</v>
      </c>
      <c r="M102" s="48">
        <f t="shared" si="27"/>
        <v>60000</v>
      </c>
      <c r="N102" s="48">
        <f t="shared" si="27"/>
        <v>5000</v>
      </c>
      <c r="O102" s="19">
        <f t="shared" si="22"/>
        <v>286000</v>
      </c>
    </row>
    <row r="103" spans="1:15" ht="12.75">
      <c r="A103" s="22"/>
      <c r="B103" s="22"/>
      <c r="C103" s="23"/>
      <c r="D103" s="22">
        <v>3231</v>
      </c>
      <c r="E103" s="71"/>
      <c r="F103" s="25" t="s">
        <v>107</v>
      </c>
      <c r="G103" s="26">
        <f>SUM(G104:G108)</f>
        <v>0</v>
      </c>
      <c r="H103" s="27">
        <f>SUM(H104:H108)</f>
        <v>30800</v>
      </c>
      <c r="I103" s="27">
        <f aca="true" t="shared" si="28" ref="I103:N103">SUM(I104:I108)</f>
        <v>100</v>
      </c>
      <c r="J103" s="26">
        <f t="shared" si="28"/>
        <v>0</v>
      </c>
      <c r="K103" s="26">
        <f t="shared" si="28"/>
        <v>0</v>
      </c>
      <c r="L103" s="26">
        <f t="shared" si="28"/>
        <v>0</v>
      </c>
      <c r="M103" s="26">
        <f>SUM(M104:M108)</f>
        <v>0</v>
      </c>
      <c r="N103" s="26">
        <f t="shared" si="28"/>
        <v>0</v>
      </c>
      <c r="O103" s="19">
        <f t="shared" si="22"/>
        <v>30900</v>
      </c>
    </row>
    <row r="104" spans="1:15" ht="12.75">
      <c r="A104" s="57"/>
      <c r="B104" s="57"/>
      <c r="C104" s="58"/>
      <c r="D104" s="57"/>
      <c r="E104" s="71">
        <v>32311</v>
      </c>
      <c r="F104" s="45" t="s">
        <v>108</v>
      </c>
      <c r="G104" s="60"/>
      <c r="H104" s="61">
        <v>15100</v>
      </c>
      <c r="I104" s="61"/>
      <c r="J104" s="60"/>
      <c r="K104" s="60"/>
      <c r="L104" s="60"/>
      <c r="M104" s="60"/>
      <c r="N104" s="60"/>
      <c r="O104" s="19">
        <f t="shared" si="22"/>
        <v>15100</v>
      </c>
    </row>
    <row r="105" spans="1:15" ht="12.75">
      <c r="A105" s="57"/>
      <c r="B105" s="57"/>
      <c r="C105" s="58"/>
      <c r="D105" s="57"/>
      <c r="E105" s="71">
        <v>32312</v>
      </c>
      <c r="F105" s="45" t="s">
        <v>109</v>
      </c>
      <c r="G105" s="60"/>
      <c r="H105" s="61">
        <v>4000</v>
      </c>
      <c r="I105" s="61"/>
      <c r="J105" s="60"/>
      <c r="K105" s="60"/>
      <c r="L105" s="60"/>
      <c r="M105" s="60"/>
      <c r="N105" s="60"/>
      <c r="O105" s="19">
        <f t="shared" si="22"/>
        <v>4000</v>
      </c>
    </row>
    <row r="106" spans="1:15" ht="12.75">
      <c r="A106" s="57"/>
      <c r="B106" s="57"/>
      <c r="C106" s="58"/>
      <c r="D106" s="57"/>
      <c r="E106" s="71">
        <v>32313</v>
      </c>
      <c r="F106" s="45" t="s">
        <v>110</v>
      </c>
      <c r="G106" s="60"/>
      <c r="H106" s="61">
        <v>10000</v>
      </c>
      <c r="I106" s="61"/>
      <c r="J106" s="60"/>
      <c r="K106" s="60"/>
      <c r="L106" s="60"/>
      <c r="M106" s="60"/>
      <c r="N106" s="60"/>
      <c r="O106" s="19">
        <f t="shared" si="22"/>
        <v>10000</v>
      </c>
    </row>
    <row r="107" spans="1:15" s="62" customFormat="1" ht="12.75">
      <c r="A107" s="57"/>
      <c r="B107" s="57"/>
      <c r="C107" s="58"/>
      <c r="D107" s="57"/>
      <c r="E107" s="71">
        <v>32314</v>
      </c>
      <c r="F107" s="45" t="s">
        <v>111</v>
      </c>
      <c r="G107" s="60"/>
      <c r="H107" s="61"/>
      <c r="I107" s="61"/>
      <c r="J107" s="60"/>
      <c r="K107" s="60"/>
      <c r="L107" s="60"/>
      <c r="M107" s="60"/>
      <c r="N107" s="60"/>
      <c r="O107" s="19">
        <f t="shared" si="22"/>
        <v>0</v>
      </c>
    </row>
    <row r="108" spans="1:15" ht="12.75">
      <c r="A108" s="57"/>
      <c r="B108" s="57"/>
      <c r="C108" s="58"/>
      <c r="D108" s="57"/>
      <c r="E108" s="71">
        <v>32319</v>
      </c>
      <c r="F108" s="45" t="s">
        <v>112</v>
      </c>
      <c r="G108" s="60"/>
      <c r="H108" s="61">
        <v>1700</v>
      </c>
      <c r="I108" s="61">
        <v>100</v>
      </c>
      <c r="J108" s="60"/>
      <c r="K108" s="60"/>
      <c r="L108" s="60"/>
      <c r="M108" s="60"/>
      <c r="N108" s="60"/>
      <c r="O108" s="19">
        <f t="shared" si="22"/>
        <v>1800</v>
      </c>
    </row>
    <row r="109" spans="1:15" ht="12.75">
      <c r="A109" s="22"/>
      <c r="B109" s="22"/>
      <c r="C109" s="23"/>
      <c r="D109" s="22">
        <v>3232</v>
      </c>
      <c r="E109" s="71"/>
      <c r="F109" s="25" t="s">
        <v>113</v>
      </c>
      <c r="G109" s="26">
        <f>SUM(G110:G113)</f>
        <v>0</v>
      </c>
      <c r="H109" s="27">
        <f aca="true" t="shared" si="29" ref="H109:N109">SUM(H110:H113)</f>
        <v>95100</v>
      </c>
      <c r="I109" s="27">
        <f t="shared" si="29"/>
        <v>0</v>
      </c>
      <c r="J109" s="26">
        <f t="shared" si="29"/>
        <v>0</v>
      </c>
      <c r="K109" s="26">
        <f t="shared" si="29"/>
        <v>0</v>
      </c>
      <c r="L109" s="26">
        <f t="shared" si="29"/>
        <v>0</v>
      </c>
      <c r="M109" s="26">
        <f t="shared" si="29"/>
        <v>0</v>
      </c>
      <c r="N109" s="26">
        <f t="shared" si="29"/>
        <v>0</v>
      </c>
      <c r="O109" s="19">
        <f t="shared" si="22"/>
        <v>95100</v>
      </c>
    </row>
    <row r="110" spans="1:15" ht="24">
      <c r="A110" s="57"/>
      <c r="B110" s="57"/>
      <c r="C110" s="58"/>
      <c r="D110" s="57"/>
      <c r="E110" s="71">
        <v>32321</v>
      </c>
      <c r="F110" s="45" t="s">
        <v>114</v>
      </c>
      <c r="G110" s="60"/>
      <c r="H110" s="61">
        <v>58100</v>
      </c>
      <c r="I110" s="61"/>
      <c r="J110" s="60"/>
      <c r="K110" s="60"/>
      <c r="L110" s="60"/>
      <c r="M110" s="60"/>
      <c r="N110" s="60"/>
      <c r="O110" s="19">
        <f t="shared" si="22"/>
        <v>58100</v>
      </c>
    </row>
    <row r="111" spans="1:15" ht="24">
      <c r="A111" s="57"/>
      <c r="B111" s="57"/>
      <c r="C111" s="58"/>
      <c r="D111" s="57"/>
      <c r="E111" s="71">
        <v>32322</v>
      </c>
      <c r="F111" s="45" t="s">
        <v>115</v>
      </c>
      <c r="G111" s="60"/>
      <c r="H111" s="61">
        <v>32000</v>
      </c>
      <c r="I111" s="61"/>
      <c r="J111" s="60"/>
      <c r="K111" s="60"/>
      <c r="L111" s="60"/>
      <c r="M111" s="60"/>
      <c r="N111" s="60"/>
      <c r="O111" s="19">
        <f t="shared" si="22"/>
        <v>32000</v>
      </c>
    </row>
    <row r="112" spans="1:15" s="62" customFormat="1" ht="24">
      <c r="A112" s="57"/>
      <c r="B112" s="57"/>
      <c r="C112" s="58"/>
      <c r="D112" s="57"/>
      <c r="E112" s="71">
        <v>32323</v>
      </c>
      <c r="F112" s="45" t="s">
        <v>116</v>
      </c>
      <c r="G112" s="60"/>
      <c r="H112" s="61">
        <v>5000</v>
      </c>
      <c r="I112" s="61"/>
      <c r="J112" s="60"/>
      <c r="K112" s="60"/>
      <c r="L112" s="60"/>
      <c r="M112" s="60"/>
      <c r="N112" s="60"/>
      <c r="O112" s="19">
        <f t="shared" si="22"/>
        <v>5000</v>
      </c>
    </row>
    <row r="113" spans="1:15" ht="12.75">
      <c r="A113" s="57"/>
      <c r="B113" s="57"/>
      <c r="C113" s="58"/>
      <c r="D113" s="57"/>
      <c r="E113" s="71">
        <v>32329</v>
      </c>
      <c r="F113" s="45" t="s">
        <v>117</v>
      </c>
      <c r="G113" s="60"/>
      <c r="H113" s="61"/>
      <c r="I113" s="61"/>
      <c r="J113" s="60"/>
      <c r="K113" s="60"/>
      <c r="L113" s="60"/>
      <c r="M113" s="60"/>
      <c r="N113" s="60"/>
      <c r="O113" s="19">
        <f t="shared" si="22"/>
        <v>0</v>
      </c>
    </row>
    <row r="114" spans="1:15" ht="12.75">
      <c r="A114" s="22"/>
      <c r="B114" s="22"/>
      <c r="C114" s="23"/>
      <c r="D114" s="22">
        <v>3233</v>
      </c>
      <c r="E114" s="71"/>
      <c r="F114" s="25" t="s">
        <v>118</v>
      </c>
      <c r="G114" s="26">
        <f>SUM(G115:G119)</f>
        <v>14000</v>
      </c>
      <c r="H114" s="27">
        <f aca="true" t="shared" si="30" ref="H114:N114">SUM(H115:H119)</f>
        <v>1900</v>
      </c>
      <c r="I114" s="27">
        <f t="shared" si="30"/>
        <v>0</v>
      </c>
      <c r="J114" s="26">
        <f t="shared" si="30"/>
        <v>0</v>
      </c>
      <c r="K114" s="26">
        <f t="shared" si="30"/>
        <v>0</v>
      </c>
      <c r="L114" s="26">
        <f t="shared" si="30"/>
        <v>0</v>
      </c>
      <c r="M114" s="26">
        <f t="shared" si="30"/>
        <v>0</v>
      </c>
      <c r="N114" s="26">
        <f t="shared" si="30"/>
        <v>0</v>
      </c>
      <c r="O114" s="19">
        <f t="shared" si="22"/>
        <v>15900</v>
      </c>
    </row>
    <row r="115" spans="1:15" ht="12.75">
      <c r="A115" s="57"/>
      <c r="B115" s="57"/>
      <c r="C115" s="58"/>
      <c r="D115" s="57"/>
      <c r="E115" s="71">
        <v>32331</v>
      </c>
      <c r="F115" s="45" t="s">
        <v>119</v>
      </c>
      <c r="G115" s="60"/>
      <c r="H115" s="61">
        <v>1900</v>
      </c>
      <c r="I115" s="61"/>
      <c r="J115" s="60"/>
      <c r="K115" s="60"/>
      <c r="L115" s="60"/>
      <c r="M115" s="60"/>
      <c r="N115" s="60"/>
      <c r="O115" s="19">
        <f t="shared" si="22"/>
        <v>1900</v>
      </c>
    </row>
    <row r="116" spans="1:15" ht="12.75">
      <c r="A116" s="57"/>
      <c r="B116" s="57"/>
      <c r="C116" s="58"/>
      <c r="D116" s="57"/>
      <c r="E116" s="71">
        <v>32332</v>
      </c>
      <c r="F116" s="45" t="s">
        <v>120</v>
      </c>
      <c r="G116" s="60"/>
      <c r="H116" s="61"/>
      <c r="I116" s="61"/>
      <c r="J116" s="60"/>
      <c r="K116" s="60"/>
      <c r="L116" s="60"/>
      <c r="M116" s="60"/>
      <c r="N116" s="60"/>
      <c r="O116" s="19">
        <f t="shared" si="22"/>
        <v>0</v>
      </c>
    </row>
    <row r="117" spans="1:15" ht="12.75">
      <c r="A117" s="57"/>
      <c r="B117" s="57"/>
      <c r="C117" s="58"/>
      <c r="D117" s="57"/>
      <c r="E117" s="71">
        <v>32333</v>
      </c>
      <c r="F117" s="45" t="s">
        <v>121</v>
      </c>
      <c r="G117" s="60"/>
      <c r="H117" s="61"/>
      <c r="I117" s="61"/>
      <c r="J117" s="60"/>
      <c r="K117" s="60"/>
      <c r="L117" s="60"/>
      <c r="M117" s="60"/>
      <c r="N117" s="60"/>
      <c r="O117" s="19">
        <f t="shared" si="22"/>
        <v>0</v>
      </c>
    </row>
    <row r="118" spans="1:15" s="62" customFormat="1" ht="12.75">
      <c r="A118" s="57"/>
      <c r="B118" s="57"/>
      <c r="C118" s="58"/>
      <c r="D118" s="57"/>
      <c r="E118" s="71">
        <v>32334</v>
      </c>
      <c r="F118" s="45" t="s">
        <v>122</v>
      </c>
      <c r="G118" s="60">
        <v>14000</v>
      </c>
      <c r="H118" s="61"/>
      <c r="I118" s="61"/>
      <c r="J118" s="60"/>
      <c r="K118" s="60"/>
      <c r="L118" s="60"/>
      <c r="M118" s="60"/>
      <c r="N118" s="60"/>
      <c r="O118" s="19">
        <f t="shared" si="22"/>
        <v>14000</v>
      </c>
    </row>
    <row r="119" spans="1:15" s="78" customFormat="1" ht="12.75">
      <c r="A119" s="57"/>
      <c r="B119" s="57"/>
      <c r="C119" s="58"/>
      <c r="D119" s="57"/>
      <c r="E119" s="71">
        <v>32339</v>
      </c>
      <c r="F119" s="45" t="s">
        <v>123</v>
      </c>
      <c r="G119" s="60"/>
      <c r="H119" s="61"/>
      <c r="I119" s="61"/>
      <c r="J119" s="60"/>
      <c r="K119" s="60"/>
      <c r="L119" s="60"/>
      <c r="M119" s="60"/>
      <c r="N119" s="60"/>
      <c r="O119" s="19">
        <f t="shared" si="22"/>
        <v>0</v>
      </c>
    </row>
    <row r="120" spans="1:15" s="78" customFormat="1" ht="12.75">
      <c r="A120" s="22"/>
      <c r="B120" s="22"/>
      <c r="C120" s="23"/>
      <c r="D120" s="22">
        <v>3234</v>
      </c>
      <c r="E120" s="71"/>
      <c r="F120" s="25" t="s">
        <v>124</v>
      </c>
      <c r="G120" s="26">
        <f>SUM(G121:G126)</f>
        <v>0</v>
      </c>
      <c r="H120" s="27">
        <f aca="true" t="shared" si="31" ref="H120:N120">SUM(H121:H126)</f>
        <v>1500</v>
      </c>
      <c r="I120" s="27">
        <f t="shared" si="31"/>
        <v>0</v>
      </c>
      <c r="J120" s="26">
        <f t="shared" si="31"/>
        <v>0</v>
      </c>
      <c r="K120" s="26">
        <f t="shared" si="31"/>
        <v>0</v>
      </c>
      <c r="L120" s="26">
        <f t="shared" si="31"/>
        <v>0</v>
      </c>
      <c r="M120" s="26">
        <f t="shared" si="31"/>
        <v>0</v>
      </c>
      <c r="N120" s="26">
        <f t="shared" si="31"/>
        <v>0</v>
      </c>
      <c r="O120" s="19">
        <f t="shared" si="22"/>
        <v>1500</v>
      </c>
    </row>
    <row r="121" spans="1:15" s="78" customFormat="1" ht="12.75">
      <c r="A121" s="57"/>
      <c r="B121" s="57"/>
      <c r="C121" s="58"/>
      <c r="D121" s="57"/>
      <c r="E121" s="71">
        <v>32341</v>
      </c>
      <c r="F121" s="45" t="s">
        <v>125</v>
      </c>
      <c r="G121" s="79"/>
      <c r="H121" s="80"/>
      <c r="I121" s="80"/>
      <c r="J121" s="79"/>
      <c r="K121" s="79"/>
      <c r="L121" s="79"/>
      <c r="M121" s="79"/>
      <c r="N121" s="79"/>
      <c r="O121" s="19">
        <f t="shared" si="22"/>
        <v>0</v>
      </c>
    </row>
    <row r="122" spans="1:15" s="78" customFormat="1" ht="12.75">
      <c r="A122" s="57"/>
      <c r="B122" s="57"/>
      <c r="C122" s="58"/>
      <c r="D122" s="57"/>
      <c r="E122" s="71">
        <v>32342</v>
      </c>
      <c r="F122" s="45" t="s">
        <v>126</v>
      </c>
      <c r="G122" s="79"/>
      <c r="H122" s="80"/>
      <c r="I122" s="80"/>
      <c r="J122" s="79"/>
      <c r="K122" s="79"/>
      <c r="L122" s="79"/>
      <c r="M122" s="79"/>
      <c r="N122" s="79"/>
      <c r="O122" s="19">
        <f t="shared" si="22"/>
        <v>0</v>
      </c>
    </row>
    <row r="123" spans="1:15" s="78" customFormat="1" ht="12.75">
      <c r="A123" s="57"/>
      <c r="B123" s="57"/>
      <c r="C123" s="58"/>
      <c r="D123" s="57"/>
      <c r="E123" s="71">
        <v>32343</v>
      </c>
      <c r="F123" s="45" t="s">
        <v>127</v>
      </c>
      <c r="G123" s="79"/>
      <c r="H123" s="80">
        <v>1000</v>
      </c>
      <c r="I123" s="80"/>
      <c r="J123" s="79"/>
      <c r="K123" s="79"/>
      <c r="L123" s="79"/>
      <c r="M123" s="79"/>
      <c r="N123" s="79"/>
      <c r="O123" s="19">
        <f t="shared" si="22"/>
        <v>1000</v>
      </c>
    </row>
    <row r="124" spans="1:15" s="78" customFormat="1" ht="12.75">
      <c r="A124" s="57"/>
      <c r="B124" s="57"/>
      <c r="C124" s="58"/>
      <c r="D124" s="57"/>
      <c r="E124" s="71">
        <v>32344</v>
      </c>
      <c r="F124" s="45" t="s">
        <v>128</v>
      </c>
      <c r="G124" s="79"/>
      <c r="H124" s="80">
        <v>500</v>
      </c>
      <c r="I124" s="80"/>
      <c r="J124" s="79"/>
      <c r="K124" s="79"/>
      <c r="L124" s="79"/>
      <c r="M124" s="79"/>
      <c r="N124" s="79"/>
      <c r="O124" s="19">
        <f t="shared" si="22"/>
        <v>500</v>
      </c>
    </row>
    <row r="125" spans="1:15" s="78" customFormat="1" ht="12.75">
      <c r="A125" s="57"/>
      <c r="B125" s="57"/>
      <c r="C125" s="58"/>
      <c r="D125" s="57"/>
      <c r="E125" s="71">
        <v>32347</v>
      </c>
      <c r="F125" s="45" t="s">
        <v>129</v>
      </c>
      <c r="G125" s="79"/>
      <c r="H125" s="80"/>
      <c r="I125" s="80"/>
      <c r="J125" s="79"/>
      <c r="K125" s="79"/>
      <c r="L125" s="79"/>
      <c r="M125" s="79"/>
      <c r="N125" s="79"/>
      <c r="O125" s="19">
        <f t="shared" si="22"/>
        <v>0</v>
      </c>
    </row>
    <row r="126" spans="1:15" s="78" customFormat="1" ht="12.75">
      <c r="A126" s="57"/>
      <c r="B126" s="57"/>
      <c r="C126" s="58"/>
      <c r="D126" s="57"/>
      <c r="E126" s="71">
        <v>32349</v>
      </c>
      <c r="F126" s="45" t="s">
        <v>130</v>
      </c>
      <c r="G126" s="79"/>
      <c r="H126" s="80"/>
      <c r="I126" s="80"/>
      <c r="J126" s="79"/>
      <c r="K126" s="79"/>
      <c r="L126" s="79"/>
      <c r="M126" s="79"/>
      <c r="N126" s="79"/>
      <c r="O126" s="19">
        <f t="shared" si="22"/>
        <v>0</v>
      </c>
    </row>
    <row r="127" spans="1:15" s="78" customFormat="1" ht="12.75">
      <c r="A127" s="72"/>
      <c r="B127" s="72"/>
      <c r="C127" s="23"/>
      <c r="D127" s="72">
        <v>3235</v>
      </c>
      <c r="E127" s="81"/>
      <c r="F127" s="74" t="s">
        <v>131</v>
      </c>
      <c r="G127" s="75">
        <f>SUM(G128:G132)</f>
        <v>0</v>
      </c>
      <c r="H127" s="76">
        <f aca="true" t="shared" si="32" ref="H127:N127">SUM(H128:H132)</f>
        <v>0</v>
      </c>
      <c r="I127" s="76">
        <f t="shared" si="32"/>
        <v>0</v>
      </c>
      <c r="J127" s="75">
        <f t="shared" si="32"/>
        <v>38000</v>
      </c>
      <c r="K127" s="75">
        <f t="shared" si="32"/>
        <v>0</v>
      </c>
      <c r="L127" s="75">
        <f t="shared" si="32"/>
        <v>0</v>
      </c>
      <c r="M127" s="75">
        <f t="shared" si="32"/>
        <v>0</v>
      </c>
      <c r="N127" s="75">
        <f t="shared" si="32"/>
        <v>0</v>
      </c>
      <c r="O127" s="19">
        <f t="shared" si="22"/>
        <v>38000</v>
      </c>
    </row>
    <row r="128" spans="1:15" s="78" customFormat="1" ht="12.75">
      <c r="A128" s="57"/>
      <c r="B128" s="57"/>
      <c r="C128" s="58"/>
      <c r="D128" s="57"/>
      <c r="E128" s="71">
        <v>32351</v>
      </c>
      <c r="F128" s="45" t="s">
        <v>132</v>
      </c>
      <c r="G128" s="79"/>
      <c r="H128" s="80"/>
      <c r="I128" s="80"/>
      <c r="J128" s="79"/>
      <c r="K128" s="79"/>
      <c r="L128" s="79"/>
      <c r="M128" s="79"/>
      <c r="N128" s="79"/>
      <c r="O128" s="19">
        <f t="shared" si="22"/>
        <v>0</v>
      </c>
    </row>
    <row r="129" spans="1:15" s="78" customFormat="1" ht="12.75">
      <c r="A129" s="57"/>
      <c r="B129" s="57"/>
      <c r="C129" s="58"/>
      <c r="D129" s="57"/>
      <c r="E129" s="71">
        <v>32352</v>
      </c>
      <c r="F129" s="45" t="s">
        <v>133</v>
      </c>
      <c r="G129" s="79"/>
      <c r="H129" s="80"/>
      <c r="I129" s="80"/>
      <c r="J129" s="79"/>
      <c r="K129" s="79"/>
      <c r="L129" s="79"/>
      <c r="M129" s="79"/>
      <c r="N129" s="79"/>
      <c r="O129" s="19">
        <f t="shared" si="22"/>
        <v>0</v>
      </c>
    </row>
    <row r="130" spans="1:15" s="78" customFormat="1" ht="12.75">
      <c r="A130" s="57"/>
      <c r="B130" s="57"/>
      <c r="C130" s="58"/>
      <c r="D130" s="57"/>
      <c r="E130" s="71">
        <v>32353</v>
      </c>
      <c r="F130" s="45" t="s">
        <v>134</v>
      </c>
      <c r="G130" s="79"/>
      <c r="H130" s="80"/>
      <c r="I130" s="80"/>
      <c r="J130" s="79"/>
      <c r="K130" s="79"/>
      <c r="L130" s="79"/>
      <c r="M130" s="79"/>
      <c r="N130" s="79"/>
      <c r="O130" s="19">
        <f t="shared" si="22"/>
        <v>0</v>
      </c>
    </row>
    <row r="131" spans="1:15" s="78" customFormat="1" ht="12.75">
      <c r="A131" s="57"/>
      <c r="B131" s="57"/>
      <c r="C131" s="58"/>
      <c r="D131" s="57"/>
      <c r="E131" s="71">
        <v>32354</v>
      </c>
      <c r="F131" s="45" t="s">
        <v>135</v>
      </c>
      <c r="G131" s="79"/>
      <c r="H131" s="80"/>
      <c r="I131" s="80"/>
      <c r="J131" s="79"/>
      <c r="K131" s="79"/>
      <c r="L131" s="79"/>
      <c r="M131" s="79"/>
      <c r="N131" s="79"/>
      <c r="O131" s="19"/>
    </row>
    <row r="132" spans="1:15" s="78" customFormat="1" ht="12.75">
      <c r="A132" s="57"/>
      <c r="B132" s="57"/>
      <c r="C132" s="58"/>
      <c r="D132" s="57"/>
      <c r="E132" s="71">
        <v>32359</v>
      </c>
      <c r="F132" s="45" t="s">
        <v>136</v>
      </c>
      <c r="G132" s="79"/>
      <c r="H132" s="80"/>
      <c r="I132" s="80"/>
      <c r="J132" s="79">
        <v>38000</v>
      </c>
      <c r="K132" s="79"/>
      <c r="L132" s="79"/>
      <c r="M132" s="79"/>
      <c r="N132" s="79"/>
      <c r="O132" s="19">
        <f t="shared" si="22"/>
        <v>38000</v>
      </c>
    </row>
    <row r="133" spans="1:15" s="78" customFormat="1" ht="12.75">
      <c r="A133" s="72"/>
      <c r="B133" s="72"/>
      <c r="C133" s="23"/>
      <c r="D133" s="72">
        <v>3236</v>
      </c>
      <c r="E133" s="81"/>
      <c r="F133" s="74" t="s">
        <v>137</v>
      </c>
      <c r="G133" s="75">
        <f>SUM(G134:G137)</f>
        <v>0</v>
      </c>
      <c r="H133" s="76">
        <f aca="true" t="shared" si="33" ref="H133:N133">SUM(H134:H137)</f>
        <v>11500</v>
      </c>
      <c r="I133" s="76">
        <f t="shared" si="33"/>
        <v>0</v>
      </c>
      <c r="J133" s="75">
        <f t="shared" si="33"/>
        <v>0</v>
      </c>
      <c r="K133" s="75">
        <f t="shared" si="33"/>
        <v>0</v>
      </c>
      <c r="L133" s="75">
        <f t="shared" si="33"/>
        <v>0</v>
      </c>
      <c r="M133" s="75">
        <f t="shared" si="33"/>
        <v>0</v>
      </c>
      <c r="N133" s="75">
        <f t="shared" si="33"/>
        <v>0</v>
      </c>
      <c r="O133" s="19">
        <f t="shared" si="22"/>
        <v>11500</v>
      </c>
    </row>
    <row r="134" spans="1:15" s="78" customFormat="1" ht="12.75">
      <c r="A134" s="57"/>
      <c r="B134" s="57"/>
      <c r="C134" s="58"/>
      <c r="D134" s="57"/>
      <c r="E134" s="71">
        <v>32361</v>
      </c>
      <c r="F134" s="45" t="s">
        <v>138</v>
      </c>
      <c r="G134" s="79"/>
      <c r="H134" s="80">
        <v>11500</v>
      </c>
      <c r="I134" s="80"/>
      <c r="J134" s="79"/>
      <c r="K134" s="79"/>
      <c r="L134" s="79"/>
      <c r="M134" s="79"/>
      <c r="N134" s="79"/>
      <c r="O134" s="19">
        <f t="shared" si="22"/>
        <v>11500</v>
      </c>
    </row>
    <row r="135" spans="1:15" s="78" customFormat="1" ht="12.75">
      <c r="A135" s="57"/>
      <c r="B135" s="57"/>
      <c r="C135" s="58"/>
      <c r="D135" s="57"/>
      <c r="E135" s="71">
        <v>32362</v>
      </c>
      <c r="F135" s="45" t="s">
        <v>139</v>
      </c>
      <c r="G135" s="79"/>
      <c r="H135" s="80"/>
      <c r="I135" s="80"/>
      <c r="J135" s="79"/>
      <c r="K135" s="79"/>
      <c r="L135" s="79"/>
      <c r="M135" s="79"/>
      <c r="N135" s="79"/>
      <c r="O135" s="19">
        <f t="shared" si="22"/>
        <v>0</v>
      </c>
    </row>
    <row r="136" spans="1:15" s="62" customFormat="1" ht="12.75">
      <c r="A136" s="57"/>
      <c r="B136" s="57"/>
      <c r="C136" s="58"/>
      <c r="D136" s="57"/>
      <c r="E136" s="71">
        <v>32363</v>
      </c>
      <c r="F136" s="45" t="s">
        <v>140</v>
      </c>
      <c r="G136" s="79"/>
      <c r="H136" s="80"/>
      <c r="I136" s="80"/>
      <c r="J136" s="79"/>
      <c r="K136" s="79"/>
      <c r="L136" s="79"/>
      <c r="M136" s="79"/>
      <c r="N136" s="79"/>
      <c r="O136" s="19">
        <f t="shared" si="22"/>
        <v>0</v>
      </c>
    </row>
    <row r="137" spans="1:15" ht="12.75">
      <c r="A137" s="57"/>
      <c r="B137" s="57"/>
      <c r="C137" s="58"/>
      <c r="D137" s="57"/>
      <c r="E137" s="71">
        <v>32369</v>
      </c>
      <c r="F137" s="45" t="s">
        <v>141</v>
      </c>
      <c r="G137" s="79"/>
      <c r="H137" s="80"/>
      <c r="I137" s="80"/>
      <c r="J137" s="79"/>
      <c r="K137" s="79"/>
      <c r="L137" s="79"/>
      <c r="M137" s="79"/>
      <c r="N137" s="79"/>
      <c r="O137" s="19">
        <f t="shared" si="22"/>
        <v>0</v>
      </c>
    </row>
    <row r="138" spans="1:15" ht="12.75">
      <c r="A138" s="22"/>
      <c r="B138" s="22"/>
      <c r="C138" s="23"/>
      <c r="D138" s="22">
        <v>3237</v>
      </c>
      <c r="E138" s="71"/>
      <c r="F138" s="25" t="s">
        <v>142</v>
      </c>
      <c r="G138" s="26">
        <f>SUM(G139:G147)</f>
        <v>0</v>
      </c>
      <c r="H138" s="27">
        <f aca="true" t="shared" si="34" ref="H138:N138">SUM(H139:H147)</f>
        <v>1100</v>
      </c>
      <c r="I138" s="27">
        <f t="shared" si="34"/>
        <v>2200</v>
      </c>
      <c r="J138" s="26">
        <f t="shared" si="34"/>
        <v>0</v>
      </c>
      <c r="K138" s="26">
        <f t="shared" si="34"/>
        <v>0</v>
      </c>
      <c r="L138" s="26">
        <f t="shared" si="34"/>
        <v>0</v>
      </c>
      <c r="M138" s="26">
        <f t="shared" si="34"/>
        <v>60000</v>
      </c>
      <c r="N138" s="26">
        <f t="shared" si="34"/>
        <v>0</v>
      </c>
      <c r="O138" s="19">
        <f t="shared" si="22"/>
        <v>63300</v>
      </c>
    </row>
    <row r="139" spans="1:15" ht="12.75">
      <c r="A139" s="57"/>
      <c r="B139" s="57"/>
      <c r="C139" s="58"/>
      <c r="D139" s="57"/>
      <c r="E139" s="71">
        <v>32371</v>
      </c>
      <c r="F139" s="45" t="s">
        <v>143</v>
      </c>
      <c r="G139" s="60"/>
      <c r="H139" s="61"/>
      <c r="I139" s="61"/>
      <c r="J139" s="60"/>
      <c r="K139" s="60"/>
      <c r="L139" s="60"/>
      <c r="M139" s="60"/>
      <c r="N139" s="60"/>
      <c r="O139" s="19">
        <f t="shared" si="22"/>
        <v>0</v>
      </c>
    </row>
    <row r="140" spans="1:15" ht="12.75">
      <c r="A140" s="57"/>
      <c r="B140" s="57"/>
      <c r="C140" s="58"/>
      <c r="D140" s="57"/>
      <c r="E140" s="71">
        <v>32372</v>
      </c>
      <c r="F140" s="45" t="s">
        <v>144</v>
      </c>
      <c r="G140" s="60"/>
      <c r="H140" s="61">
        <v>1100</v>
      </c>
      <c r="I140" s="61">
        <v>2200</v>
      </c>
      <c r="J140" s="60"/>
      <c r="K140" s="60"/>
      <c r="L140" s="60"/>
      <c r="M140" s="60"/>
      <c r="N140" s="60"/>
      <c r="O140" s="19">
        <f t="shared" si="22"/>
        <v>3300</v>
      </c>
    </row>
    <row r="141" spans="1:15" ht="12.75">
      <c r="A141" s="57"/>
      <c r="B141" s="57"/>
      <c r="C141" s="58"/>
      <c r="D141" s="57"/>
      <c r="E141" s="71">
        <v>32373</v>
      </c>
      <c r="F141" s="45" t="s">
        <v>145</v>
      </c>
      <c r="G141" s="60"/>
      <c r="H141" s="61"/>
      <c r="I141" s="61"/>
      <c r="J141" s="60"/>
      <c r="K141" s="60"/>
      <c r="L141" s="60"/>
      <c r="M141" s="60"/>
      <c r="N141" s="60"/>
      <c r="O141" s="19">
        <f t="shared" si="22"/>
        <v>0</v>
      </c>
    </row>
    <row r="142" spans="1:15" ht="12.75">
      <c r="A142" s="57"/>
      <c r="B142" s="57"/>
      <c r="C142" s="58"/>
      <c r="D142" s="57"/>
      <c r="E142" s="71">
        <v>32374</v>
      </c>
      <c r="F142" s="45" t="s">
        <v>146</v>
      </c>
      <c r="G142" s="60"/>
      <c r="H142" s="61"/>
      <c r="I142" s="61"/>
      <c r="J142" s="60"/>
      <c r="K142" s="60"/>
      <c r="L142" s="60"/>
      <c r="M142" s="60"/>
      <c r="N142" s="60"/>
      <c r="O142" s="19">
        <f t="shared" si="22"/>
        <v>0</v>
      </c>
    </row>
    <row r="143" spans="1:15" ht="16.5" customHeight="1">
      <c r="A143" s="57"/>
      <c r="B143" s="57"/>
      <c r="C143" s="58"/>
      <c r="D143" s="57"/>
      <c r="E143" s="71">
        <v>32375</v>
      </c>
      <c r="F143" s="45" t="s">
        <v>147</v>
      </c>
      <c r="G143" s="60"/>
      <c r="H143" s="61"/>
      <c r="I143" s="61"/>
      <c r="J143" s="60"/>
      <c r="K143" s="60"/>
      <c r="L143" s="60"/>
      <c r="M143" s="60"/>
      <c r="N143" s="60"/>
      <c r="O143" s="19">
        <f t="shared" si="22"/>
        <v>0</v>
      </c>
    </row>
    <row r="144" spans="1:15" ht="12.75">
      <c r="A144" s="57"/>
      <c r="B144" s="57"/>
      <c r="C144" s="58"/>
      <c r="D144" s="57"/>
      <c r="E144" s="71">
        <v>32376</v>
      </c>
      <c r="F144" s="45" t="s">
        <v>148</v>
      </c>
      <c r="G144" s="60"/>
      <c r="H144" s="61"/>
      <c r="I144" s="61"/>
      <c r="J144" s="60"/>
      <c r="K144" s="60"/>
      <c r="L144" s="60"/>
      <c r="M144" s="60"/>
      <c r="N144" s="60"/>
      <c r="O144" s="19">
        <f t="shared" si="22"/>
        <v>0</v>
      </c>
    </row>
    <row r="145" spans="1:15" ht="24">
      <c r="A145" s="57"/>
      <c r="B145" s="57"/>
      <c r="C145" s="58"/>
      <c r="D145" s="57"/>
      <c r="E145" s="71">
        <v>32377</v>
      </c>
      <c r="F145" s="45" t="s">
        <v>149</v>
      </c>
      <c r="G145" s="60"/>
      <c r="H145" s="61"/>
      <c r="I145" s="61"/>
      <c r="J145" s="60"/>
      <c r="K145" s="60"/>
      <c r="L145" s="60"/>
      <c r="M145" s="60">
        <v>60000</v>
      </c>
      <c r="N145" s="60"/>
      <c r="O145" s="19">
        <f t="shared" si="22"/>
        <v>60000</v>
      </c>
    </row>
    <row r="146" spans="1:15" s="62" customFormat="1" ht="12.75">
      <c r="A146" s="57"/>
      <c r="B146" s="57"/>
      <c r="C146" s="58"/>
      <c r="D146" s="57"/>
      <c r="E146" s="71">
        <v>32378</v>
      </c>
      <c r="F146" s="45" t="s">
        <v>150</v>
      </c>
      <c r="G146" s="60"/>
      <c r="H146" s="61"/>
      <c r="I146" s="61"/>
      <c r="J146" s="60"/>
      <c r="K146" s="60"/>
      <c r="L146" s="60"/>
      <c r="M146" s="60"/>
      <c r="N146" s="60"/>
      <c r="O146" s="19">
        <f t="shared" si="22"/>
        <v>0</v>
      </c>
    </row>
    <row r="147" spans="1:15" ht="12.75">
      <c r="A147" s="57"/>
      <c r="B147" s="57"/>
      <c r="C147" s="58"/>
      <c r="D147" s="57"/>
      <c r="E147" s="71">
        <v>32379</v>
      </c>
      <c r="F147" s="45" t="s">
        <v>151</v>
      </c>
      <c r="G147" s="60"/>
      <c r="H147" s="61"/>
      <c r="I147" s="61"/>
      <c r="J147" s="60"/>
      <c r="K147" s="60"/>
      <c r="L147" s="60"/>
      <c r="M147" s="60"/>
      <c r="N147" s="60"/>
      <c r="O147" s="19">
        <f t="shared" si="22"/>
        <v>0</v>
      </c>
    </row>
    <row r="148" spans="1:15" ht="12.75">
      <c r="A148" s="22"/>
      <c r="B148" s="22"/>
      <c r="C148" s="23"/>
      <c r="D148" s="22">
        <v>3238</v>
      </c>
      <c r="E148" s="71"/>
      <c r="F148" s="25" t="s">
        <v>152</v>
      </c>
      <c r="G148" s="26">
        <f>SUM(G149:G151)</f>
        <v>0</v>
      </c>
      <c r="H148" s="27">
        <f aca="true" t="shared" si="35" ref="H148:N148">SUM(H149:H151)</f>
        <v>3900</v>
      </c>
      <c r="I148" s="27">
        <f t="shared" si="35"/>
        <v>0</v>
      </c>
      <c r="J148" s="26">
        <f t="shared" si="35"/>
        <v>0</v>
      </c>
      <c r="K148" s="26">
        <f t="shared" si="35"/>
        <v>0</v>
      </c>
      <c r="L148" s="26">
        <f t="shared" si="35"/>
        <v>0</v>
      </c>
      <c r="M148" s="26">
        <f t="shared" si="35"/>
        <v>0</v>
      </c>
      <c r="N148" s="26">
        <f t="shared" si="35"/>
        <v>0</v>
      </c>
      <c r="O148" s="19">
        <f t="shared" si="22"/>
        <v>3900</v>
      </c>
    </row>
    <row r="149" spans="1:15" ht="12.75">
      <c r="A149" s="57"/>
      <c r="B149" s="57"/>
      <c r="C149" s="58"/>
      <c r="D149" s="57"/>
      <c r="E149" s="71">
        <v>32381</v>
      </c>
      <c r="F149" s="45" t="s">
        <v>153</v>
      </c>
      <c r="G149" s="60"/>
      <c r="H149" s="61">
        <v>3900</v>
      </c>
      <c r="I149" s="61"/>
      <c r="J149" s="60"/>
      <c r="K149" s="60"/>
      <c r="L149" s="60"/>
      <c r="M149" s="60"/>
      <c r="N149" s="60"/>
      <c r="O149" s="19">
        <f aca="true" t="shared" si="36" ref="O149:O223">SUM(G149:N149)</f>
        <v>3900</v>
      </c>
    </row>
    <row r="150" spans="1:15" ht="12.75">
      <c r="A150" s="57"/>
      <c r="B150" s="57"/>
      <c r="C150" s="58"/>
      <c r="D150" s="57"/>
      <c r="E150" s="71">
        <v>32382</v>
      </c>
      <c r="F150" s="45" t="s">
        <v>154</v>
      </c>
      <c r="G150" s="60"/>
      <c r="H150" s="61"/>
      <c r="I150" s="61"/>
      <c r="J150" s="60"/>
      <c r="K150" s="60"/>
      <c r="L150" s="60"/>
      <c r="M150" s="60"/>
      <c r="N150" s="60"/>
      <c r="O150" s="19">
        <f t="shared" si="36"/>
        <v>0</v>
      </c>
    </row>
    <row r="151" spans="1:15" ht="12.75">
      <c r="A151" s="57"/>
      <c r="B151" s="57"/>
      <c r="C151" s="58"/>
      <c r="D151" s="57"/>
      <c r="E151" s="71">
        <v>32389</v>
      </c>
      <c r="F151" s="45" t="s">
        <v>155</v>
      </c>
      <c r="G151" s="60"/>
      <c r="H151" s="61"/>
      <c r="I151" s="61"/>
      <c r="J151" s="60"/>
      <c r="K151" s="60"/>
      <c r="L151" s="60"/>
      <c r="M151" s="60"/>
      <c r="N151" s="60"/>
      <c r="O151" s="19">
        <f t="shared" si="36"/>
        <v>0</v>
      </c>
    </row>
    <row r="152" spans="1:15" ht="12.75">
      <c r="A152" s="72"/>
      <c r="B152" s="72"/>
      <c r="C152" s="23"/>
      <c r="D152" s="72">
        <v>3239</v>
      </c>
      <c r="E152" s="81"/>
      <c r="F152" s="74" t="s">
        <v>156</v>
      </c>
      <c r="G152" s="75">
        <f>SUM(G153:G159)</f>
        <v>0</v>
      </c>
      <c r="H152" s="76">
        <f aca="true" t="shared" si="37" ref="H152:N152">SUM(H153:H159)</f>
        <v>20900</v>
      </c>
      <c r="I152" s="76">
        <f t="shared" si="37"/>
        <v>0</v>
      </c>
      <c r="J152" s="75">
        <f t="shared" si="37"/>
        <v>0</v>
      </c>
      <c r="K152" s="75">
        <f t="shared" si="37"/>
        <v>0</v>
      </c>
      <c r="L152" s="75">
        <f t="shared" si="37"/>
        <v>0</v>
      </c>
      <c r="M152" s="75">
        <f t="shared" si="37"/>
        <v>0</v>
      </c>
      <c r="N152" s="75">
        <f t="shared" si="37"/>
        <v>5000</v>
      </c>
      <c r="O152" s="19">
        <f t="shared" si="36"/>
        <v>25900</v>
      </c>
    </row>
    <row r="153" spans="1:15" ht="24">
      <c r="A153" s="57"/>
      <c r="B153" s="57"/>
      <c r="C153" s="58"/>
      <c r="D153" s="57"/>
      <c r="E153" s="71">
        <v>32391</v>
      </c>
      <c r="F153" s="45" t="s">
        <v>157</v>
      </c>
      <c r="G153" s="60"/>
      <c r="H153" s="61">
        <v>900</v>
      </c>
      <c r="I153" s="61"/>
      <c r="J153" s="60"/>
      <c r="K153" s="60"/>
      <c r="L153" s="60"/>
      <c r="M153" s="60"/>
      <c r="N153" s="60"/>
      <c r="O153" s="19">
        <f t="shared" si="36"/>
        <v>900</v>
      </c>
    </row>
    <row r="154" spans="1:15" ht="12.75">
      <c r="A154" s="57"/>
      <c r="B154" s="57"/>
      <c r="C154" s="58"/>
      <c r="D154" s="57"/>
      <c r="E154" s="71">
        <v>32392</v>
      </c>
      <c r="F154" s="45" t="s">
        <v>158</v>
      </c>
      <c r="G154" s="60"/>
      <c r="H154" s="61">
        <v>100</v>
      </c>
      <c r="I154" s="61"/>
      <c r="J154" s="60"/>
      <c r="K154" s="60"/>
      <c r="L154" s="60"/>
      <c r="M154" s="60"/>
      <c r="N154" s="60"/>
      <c r="O154" s="19">
        <f t="shared" si="36"/>
        <v>100</v>
      </c>
    </row>
    <row r="155" spans="1:15" ht="12.75">
      <c r="A155" s="57"/>
      <c r="B155" s="57"/>
      <c r="C155" s="58"/>
      <c r="D155" s="57"/>
      <c r="E155" s="71">
        <v>32393</v>
      </c>
      <c r="F155" s="45" t="s">
        <v>159</v>
      </c>
      <c r="G155" s="60"/>
      <c r="H155" s="61"/>
      <c r="I155" s="61"/>
      <c r="J155" s="60"/>
      <c r="K155" s="60"/>
      <c r="L155" s="60"/>
      <c r="M155" s="60"/>
      <c r="N155" s="60"/>
      <c r="O155" s="19">
        <f t="shared" si="36"/>
        <v>0</v>
      </c>
    </row>
    <row r="156" spans="1:15" s="28" customFormat="1" ht="12.75">
      <c r="A156" s="57"/>
      <c r="B156" s="57"/>
      <c r="C156" s="58"/>
      <c r="D156" s="57"/>
      <c r="E156" s="71">
        <v>32394</v>
      </c>
      <c r="F156" s="45" t="s">
        <v>160</v>
      </c>
      <c r="G156" s="60"/>
      <c r="H156" s="61">
        <v>900</v>
      </c>
      <c r="I156" s="61"/>
      <c r="J156" s="60"/>
      <c r="K156" s="60"/>
      <c r="L156" s="60"/>
      <c r="M156" s="60"/>
      <c r="N156" s="60"/>
      <c r="O156" s="19">
        <f t="shared" si="36"/>
        <v>900</v>
      </c>
    </row>
    <row r="157" spans="1:15" s="28" customFormat="1" ht="12.75">
      <c r="A157" s="57"/>
      <c r="B157" s="57"/>
      <c r="C157" s="58"/>
      <c r="D157" s="57"/>
      <c r="E157" s="71">
        <v>32395</v>
      </c>
      <c r="F157" s="45" t="s">
        <v>161</v>
      </c>
      <c r="G157" s="60"/>
      <c r="H157" s="61">
        <v>2000</v>
      </c>
      <c r="I157" s="61"/>
      <c r="J157" s="60"/>
      <c r="K157" s="60"/>
      <c r="L157" s="60"/>
      <c r="M157" s="60"/>
      <c r="N157" s="60"/>
      <c r="O157" s="19"/>
    </row>
    <row r="158" spans="1:15" s="28" customFormat="1" ht="12.75">
      <c r="A158" s="57"/>
      <c r="B158" s="57"/>
      <c r="C158" s="58"/>
      <c r="D158" s="57"/>
      <c r="E158" s="71">
        <v>32396</v>
      </c>
      <c r="F158" s="45" t="s">
        <v>162</v>
      </c>
      <c r="G158" s="60"/>
      <c r="H158" s="61">
        <v>13000</v>
      </c>
      <c r="I158" s="61"/>
      <c r="J158" s="60"/>
      <c r="K158" s="60"/>
      <c r="L158" s="60"/>
      <c r="M158" s="60"/>
      <c r="N158" s="60"/>
      <c r="O158" s="19"/>
    </row>
    <row r="159" spans="1:15" s="82" customFormat="1" ht="12.75">
      <c r="A159" s="57"/>
      <c r="B159" s="57"/>
      <c r="C159" s="58"/>
      <c r="D159" s="57"/>
      <c r="E159" s="71">
        <v>32399</v>
      </c>
      <c r="F159" s="45" t="s">
        <v>163</v>
      </c>
      <c r="G159" s="60"/>
      <c r="H159" s="61">
        <v>4000</v>
      </c>
      <c r="I159" s="61"/>
      <c r="J159" s="60"/>
      <c r="K159" s="60"/>
      <c r="L159" s="60"/>
      <c r="M159" s="60"/>
      <c r="N159" s="60">
        <v>5000</v>
      </c>
      <c r="O159" s="19">
        <f t="shared" si="36"/>
        <v>9000</v>
      </c>
    </row>
    <row r="160" spans="1:15" ht="12.75">
      <c r="A160" s="34"/>
      <c r="B160" s="34"/>
      <c r="C160" s="34">
        <v>329</v>
      </c>
      <c r="D160" s="34"/>
      <c r="E160" s="44"/>
      <c r="F160" s="36" t="s">
        <v>164</v>
      </c>
      <c r="G160" s="37">
        <f>G161+G165+G169+G171+G174+G179</f>
        <v>0</v>
      </c>
      <c r="H160" s="37">
        <f>H161+H165+H169+H171+H174+H179</f>
        <v>29200</v>
      </c>
      <c r="I160" s="37">
        <f>I161+I165+I169+I171+I174+I179</f>
        <v>0</v>
      </c>
      <c r="J160" s="37">
        <f>J161+J165+J169+J171+J179</f>
        <v>0</v>
      </c>
      <c r="K160" s="37">
        <f>K161+K165+K169+K171+K179</f>
        <v>0</v>
      </c>
      <c r="L160" s="37">
        <f>L161+L165+L169+L171+L179</f>
        <v>30000</v>
      </c>
      <c r="M160" s="37">
        <f>M161+M165+M169+M171+M179</f>
        <v>40000</v>
      </c>
      <c r="N160" s="37">
        <f>N161+N165+N169+N171+N179</f>
        <v>10000</v>
      </c>
      <c r="O160" s="19">
        <f t="shared" si="36"/>
        <v>109200</v>
      </c>
    </row>
    <row r="161" spans="1:15" s="28" customFormat="1" ht="24">
      <c r="A161" s="23"/>
      <c r="B161" s="23"/>
      <c r="C161" s="23"/>
      <c r="D161" s="23">
        <v>3291</v>
      </c>
      <c r="E161" s="81"/>
      <c r="F161" s="83" t="s">
        <v>165</v>
      </c>
      <c r="G161" s="84">
        <f aca="true" t="shared" si="38" ref="G161:N161">SUM(G162:G164)</f>
        <v>0</v>
      </c>
      <c r="H161" s="85">
        <f t="shared" si="38"/>
        <v>0</v>
      </c>
      <c r="I161" s="85">
        <f t="shared" si="38"/>
        <v>0</v>
      </c>
      <c r="J161" s="84">
        <f t="shared" si="38"/>
        <v>0</v>
      </c>
      <c r="K161" s="84">
        <f t="shared" si="38"/>
        <v>0</v>
      </c>
      <c r="L161" s="84">
        <f t="shared" si="38"/>
        <v>0</v>
      </c>
      <c r="M161" s="84">
        <f t="shared" si="38"/>
        <v>0</v>
      </c>
      <c r="N161" s="84">
        <f t="shared" si="38"/>
        <v>0</v>
      </c>
      <c r="O161" s="19">
        <f t="shared" si="36"/>
        <v>0</v>
      </c>
    </row>
    <row r="162" spans="1:15" s="28" customFormat="1" ht="12.75">
      <c r="A162" s="86"/>
      <c r="B162" s="86"/>
      <c r="C162" s="23"/>
      <c r="D162" s="86"/>
      <c r="E162" s="71">
        <v>32911</v>
      </c>
      <c r="F162" s="87" t="s">
        <v>166</v>
      </c>
      <c r="G162" s="88"/>
      <c r="H162" s="89"/>
      <c r="I162" s="89"/>
      <c r="J162" s="88"/>
      <c r="K162" s="88"/>
      <c r="L162" s="88"/>
      <c r="M162" s="88"/>
      <c r="N162" s="88"/>
      <c r="O162" s="19">
        <f t="shared" si="36"/>
        <v>0</v>
      </c>
    </row>
    <row r="163" spans="1:15" s="62" customFormat="1" ht="12.75">
      <c r="A163" s="86"/>
      <c r="B163" s="86"/>
      <c r="C163" s="23"/>
      <c r="D163" s="86"/>
      <c r="E163" s="71">
        <v>32912</v>
      </c>
      <c r="F163" s="87" t="s">
        <v>167</v>
      </c>
      <c r="G163" s="88"/>
      <c r="H163" s="89"/>
      <c r="I163" s="89"/>
      <c r="J163" s="88"/>
      <c r="K163" s="88"/>
      <c r="L163" s="88"/>
      <c r="M163" s="88"/>
      <c r="N163" s="88"/>
      <c r="O163" s="19">
        <f t="shared" si="36"/>
        <v>0</v>
      </c>
    </row>
    <row r="164" spans="1:15" ht="12.75">
      <c r="A164" s="86"/>
      <c r="B164" s="86"/>
      <c r="C164" s="23"/>
      <c r="D164" s="86"/>
      <c r="E164" s="71">
        <v>32919</v>
      </c>
      <c r="F164" s="87" t="s">
        <v>168</v>
      </c>
      <c r="G164" s="88"/>
      <c r="H164" s="89"/>
      <c r="I164" s="89"/>
      <c r="J164" s="88"/>
      <c r="K164" s="88"/>
      <c r="L164" s="88"/>
      <c r="M164" s="88"/>
      <c r="N164" s="88"/>
      <c r="O164" s="19">
        <f t="shared" si="36"/>
        <v>0</v>
      </c>
    </row>
    <row r="165" spans="1:15" ht="12.75">
      <c r="A165" s="22"/>
      <c r="B165" s="22"/>
      <c r="C165" s="23"/>
      <c r="D165" s="22">
        <v>3292</v>
      </c>
      <c r="E165" s="71"/>
      <c r="F165" s="25" t="s">
        <v>169</v>
      </c>
      <c r="G165" s="75">
        <f>SUM(G166:G168)</f>
        <v>0</v>
      </c>
      <c r="H165" s="76">
        <f aca="true" t="shared" si="39" ref="H165:N165">SUM(H166:H168)</f>
        <v>15400</v>
      </c>
      <c r="I165" s="76">
        <f t="shared" si="39"/>
        <v>0</v>
      </c>
      <c r="J165" s="75">
        <f t="shared" si="39"/>
        <v>0</v>
      </c>
      <c r="K165" s="75">
        <f t="shared" si="39"/>
        <v>0</v>
      </c>
      <c r="L165" s="75">
        <f t="shared" si="39"/>
        <v>0</v>
      </c>
      <c r="M165" s="75">
        <f t="shared" si="39"/>
        <v>14000</v>
      </c>
      <c r="N165" s="75">
        <f t="shared" si="39"/>
        <v>0</v>
      </c>
      <c r="O165" s="19">
        <f t="shared" si="36"/>
        <v>29400</v>
      </c>
    </row>
    <row r="166" spans="1:15" ht="12.75">
      <c r="A166" s="57"/>
      <c r="B166" s="57"/>
      <c r="C166" s="58"/>
      <c r="D166" s="57"/>
      <c r="E166" s="71">
        <v>32921</v>
      </c>
      <c r="F166" s="45" t="s">
        <v>170</v>
      </c>
      <c r="G166" s="60"/>
      <c r="H166" s="61">
        <v>5000</v>
      </c>
      <c r="I166" s="61"/>
      <c r="J166" s="60"/>
      <c r="K166" s="60"/>
      <c r="L166" s="60"/>
      <c r="M166" s="60"/>
      <c r="N166" s="60"/>
      <c r="O166" s="19">
        <f t="shared" si="36"/>
        <v>5000</v>
      </c>
    </row>
    <row r="167" spans="1:15" s="62" customFormat="1" ht="12.75">
      <c r="A167" s="57"/>
      <c r="B167" s="57"/>
      <c r="C167" s="58"/>
      <c r="D167" s="57"/>
      <c r="E167" s="71">
        <v>32922</v>
      </c>
      <c r="F167" s="45" t="s">
        <v>171</v>
      </c>
      <c r="G167" s="60"/>
      <c r="H167" s="61">
        <v>10400</v>
      </c>
      <c r="I167" s="61"/>
      <c r="J167" s="60"/>
      <c r="K167" s="60"/>
      <c r="L167" s="60"/>
      <c r="M167" s="60"/>
      <c r="N167" s="60"/>
      <c r="O167" s="19">
        <f t="shared" si="36"/>
        <v>10400</v>
      </c>
    </row>
    <row r="168" spans="1:15" ht="12.75">
      <c r="A168" s="57"/>
      <c r="B168" s="57"/>
      <c r="C168" s="58"/>
      <c r="D168" s="57"/>
      <c r="E168" s="71">
        <v>32923</v>
      </c>
      <c r="F168" s="45" t="s">
        <v>172</v>
      </c>
      <c r="G168" s="60"/>
      <c r="H168" s="61"/>
      <c r="I168" s="61"/>
      <c r="J168" s="60"/>
      <c r="K168" s="60"/>
      <c r="L168" s="60"/>
      <c r="M168" s="60">
        <v>14000</v>
      </c>
      <c r="N168" s="60"/>
      <c r="O168" s="19">
        <f t="shared" si="36"/>
        <v>14000</v>
      </c>
    </row>
    <row r="169" spans="1:15" ht="12.75">
      <c r="A169" s="22"/>
      <c r="B169" s="22"/>
      <c r="C169" s="23"/>
      <c r="D169" s="22">
        <v>3293</v>
      </c>
      <c r="E169" s="71"/>
      <c r="F169" s="25" t="s">
        <v>173</v>
      </c>
      <c r="G169" s="26">
        <f aca="true" t="shared" si="40" ref="G169:N169">G170</f>
        <v>0</v>
      </c>
      <c r="H169" s="27">
        <f t="shared" si="40"/>
        <v>4000</v>
      </c>
      <c r="I169" s="27">
        <f t="shared" si="40"/>
        <v>0</v>
      </c>
      <c r="J169" s="26">
        <f t="shared" si="40"/>
        <v>0</v>
      </c>
      <c r="K169" s="26">
        <f t="shared" si="40"/>
        <v>0</v>
      </c>
      <c r="L169" s="26">
        <f t="shared" si="40"/>
        <v>0</v>
      </c>
      <c r="M169" s="26">
        <f t="shared" si="40"/>
        <v>0</v>
      </c>
      <c r="N169" s="26">
        <f t="shared" si="40"/>
        <v>0</v>
      </c>
      <c r="O169" s="19">
        <f t="shared" si="36"/>
        <v>4000</v>
      </c>
    </row>
    <row r="170" spans="1:15" ht="12.75">
      <c r="A170" s="22"/>
      <c r="B170" s="22"/>
      <c r="C170" s="23"/>
      <c r="D170" s="22"/>
      <c r="E170" s="71">
        <v>32931</v>
      </c>
      <c r="F170" s="45" t="s">
        <v>173</v>
      </c>
      <c r="G170" s="60"/>
      <c r="H170" s="61">
        <v>4000</v>
      </c>
      <c r="I170" s="61"/>
      <c r="J170" s="60"/>
      <c r="K170" s="60"/>
      <c r="L170" s="60"/>
      <c r="M170" s="60"/>
      <c r="N170" s="60"/>
      <c r="O170" s="19">
        <f t="shared" si="36"/>
        <v>4000</v>
      </c>
    </row>
    <row r="171" spans="1:15" s="62" customFormat="1" ht="12.75">
      <c r="A171" s="22"/>
      <c r="B171" s="22"/>
      <c r="C171" s="23"/>
      <c r="D171" s="22">
        <v>3294</v>
      </c>
      <c r="E171" s="71"/>
      <c r="F171" s="25" t="s">
        <v>174</v>
      </c>
      <c r="G171" s="69">
        <f>SUM(G172:G173)</f>
        <v>0</v>
      </c>
      <c r="H171" s="70">
        <f aca="true" t="shared" si="41" ref="H171:N171">SUM(H172:H173)</f>
        <v>4400</v>
      </c>
      <c r="I171" s="70">
        <f t="shared" si="41"/>
        <v>0</v>
      </c>
      <c r="J171" s="69">
        <f t="shared" si="41"/>
        <v>0</v>
      </c>
      <c r="K171" s="69">
        <f t="shared" si="41"/>
        <v>0</v>
      </c>
      <c r="L171" s="69">
        <f t="shared" si="41"/>
        <v>0</v>
      </c>
      <c r="M171" s="69">
        <f t="shared" si="41"/>
        <v>0</v>
      </c>
      <c r="N171" s="69">
        <f t="shared" si="41"/>
        <v>0</v>
      </c>
      <c r="O171" s="19">
        <f t="shared" si="36"/>
        <v>4400</v>
      </c>
    </row>
    <row r="172" spans="1:15" s="78" customFormat="1" ht="12.75">
      <c r="A172" s="22"/>
      <c r="B172" s="22"/>
      <c r="C172" s="23"/>
      <c r="D172" s="22"/>
      <c r="E172" s="71">
        <v>32941</v>
      </c>
      <c r="F172" s="45" t="s">
        <v>175</v>
      </c>
      <c r="G172" s="60"/>
      <c r="H172" s="61">
        <v>4400</v>
      </c>
      <c r="I172" s="61"/>
      <c r="J172" s="60"/>
      <c r="K172" s="60"/>
      <c r="L172" s="60"/>
      <c r="M172" s="60"/>
      <c r="N172" s="60"/>
      <c r="O172" s="19">
        <f t="shared" si="36"/>
        <v>4400</v>
      </c>
    </row>
    <row r="173" spans="1:15" s="78" customFormat="1" ht="12.75">
      <c r="A173" s="22"/>
      <c r="B173" s="22"/>
      <c r="C173" s="23"/>
      <c r="D173" s="22"/>
      <c r="E173" s="71">
        <v>32942</v>
      </c>
      <c r="F173" s="45" t="s">
        <v>176</v>
      </c>
      <c r="G173" s="60"/>
      <c r="H173" s="61"/>
      <c r="I173" s="61"/>
      <c r="J173" s="60"/>
      <c r="K173" s="60"/>
      <c r="L173" s="60"/>
      <c r="M173" s="60"/>
      <c r="N173" s="60"/>
      <c r="O173" s="19">
        <f t="shared" si="36"/>
        <v>0</v>
      </c>
    </row>
    <row r="174" spans="1:15" s="78" customFormat="1" ht="12.75">
      <c r="A174" s="22"/>
      <c r="B174" s="22"/>
      <c r="C174" s="23"/>
      <c r="D174" s="22">
        <v>3295</v>
      </c>
      <c r="E174" s="71"/>
      <c r="F174" s="25" t="s">
        <v>177</v>
      </c>
      <c r="G174" s="65">
        <f>SUM(G175:G178)</f>
        <v>0</v>
      </c>
      <c r="H174" s="66">
        <f aca="true" t="shared" si="42" ref="H174:O174">SUM(H175:H178)</f>
        <v>0</v>
      </c>
      <c r="I174" s="66">
        <f t="shared" si="42"/>
        <v>0</v>
      </c>
      <c r="J174" s="65">
        <f t="shared" si="42"/>
        <v>0</v>
      </c>
      <c r="K174" s="65">
        <f t="shared" si="42"/>
        <v>0</v>
      </c>
      <c r="L174" s="65">
        <f t="shared" si="42"/>
        <v>0</v>
      </c>
      <c r="M174" s="65">
        <f t="shared" si="42"/>
        <v>0</v>
      </c>
      <c r="N174" s="65">
        <f t="shared" si="42"/>
        <v>0</v>
      </c>
      <c r="O174" s="65">
        <f t="shared" si="42"/>
        <v>0</v>
      </c>
    </row>
    <row r="175" spans="1:15" s="78" customFormat="1" ht="12.75">
      <c r="A175" s="22"/>
      <c r="B175" s="22"/>
      <c r="C175" s="23"/>
      <c r="D175" s="22"/>
      <c r="E175" s="71">
        <v>32951</v>
      </c>
      <c r="F175" s="45" t="s">
        <v>178</v>
      </c>
      <c r="G175" s="60"/>
      <c r="H175" s="61"/>
      <c r="I175" s="61"/>
      <c r="J175" s="60"/>
      <c r="K175" s="60"/>
      <c r="L175" s="60"/>
      <c r="M175" s="60"/>
      <c r="N175" s="60"/>
      <c r="O175" s="19"/>
    </row>
    <row r="176" spans="1:15" s="78" customFormat="1" ht="12.75">
      <c r="A176" s="22"/>
      <c r="B176" s="22"/>
      <c r="C176" s="23"/>
      <c r="D176" s="22"/>
      <c r="E176" s="71">
        <v>32952</v>
      </c>
      <c r="F176" s="45" t="s">
        <v>179</v>
      </c>
      <c r="G176" s="60"/>
      <c r="H176" s="61"/>
      <c r="I176" s="61"/>
      <c r="J176" s="60"/>
      <c r="K176" s="60"/>
      <c r="L176" s="60"/>
      <c r="M176" s="60"/>
      <c r="N176" s="60"/>
      <c r="O176" s="19"/>
    </row>
    <row r="177" spans="1:15" s="78" customFormat="1" ht="12.75">
      <c r="A177" s="22"/>
      <c r="B177" s="22"/>
      <c r="C177" s="23"/>
      <c r="D177" s="22"/>
      <c r="E177" s="71">
        <v>32953</v>
      </c>
      <c r="F177" s="45" t="s">
        <v>180</v>
      </c>
      <c r="G177" s="60"/>
      <c r="H177" s="61"/>
      <c r="I177" s="61"/>
      <c r="J177" s="60"/>
      <c r="K177" s="60"/>
      <c r="L177" s="60"/>
      <c r="M177" s="60"/>
      <c r="N177" s="60"/>
      <c r="O177" s="19"/>
    </row>
    <row r="178" spans="1:15" s="78" customFormat="1" ht="12.75">
      <c r="A178" s="22"/>
      <c r="B178" s="22"/>
      <c r="C178" s="23"/>
      <c r="D178" s="22"/>
      <c r="E178" s="71">
        <v>32954</v>
      </c>
      <c r="F178" s="45" t="s">
        <v>181</v>
      </c>
      <c r="G178" s="60"/>
      <c r="H178" s="61"/>
      <c r="I178" s="61"/>
      <c r="J178" s="60"/>
      <c r="K178" s="60"/>
      <c r="L178" s="60"/>
      <c r="M178" s="60"/>
      <c r="N178" s="60"/>
      <c r="O178" s="19"/>
    </row>
    <row r="179" spans="1:15" s="90" customFormat="1" ht="12.75">
      <c r="A179" s="22"/>
      <c r="B179" s="22"/>
      <c r="C179" s="23"/>
      <c r="D179" s="22">
        <v>3299</v>
      </c>
      <c r="E179" s="71"/>
      <c r="F179" s="25" t="s">
        <v>164</v>
      </c>
      <c r="G179" s="26">
        <f>SUM(G180:G181)</f>
        <v>0</v>
      </c>
      <c r="H179" s="27">
        <f aca="true" t="shared" si="43" ref="H179:O179">SUM(H180:H181)</f>
        <v>5400</v>
      </c>
      <c r="I179" s="27">
        <f t="shared" si="43"/>
        <v>0</v>
      </c>
      <c r="J179" s="26">
        <f t="shared" si="43"/>
        <v>0</v>
      </c>
      <c r="K179" s="26">
        <f t="shared" si="43"/>
        <v>0</v>
      </c>
      <c r="L179" s="26">
        <f t="shared" si="43"/>
        <v>30000</v>
      </c>
      <c r="M179" s="26">
        <f t="shared" si="43"/>
        <v>26000</v>
      </c>
      <c r="N179" s="26">
        <f t="shared" si="43"/>
        <v>10000</v>
      </c>
      <c r="O179" s="26">
        <f t="shared" si="43"/>
        <v>71400</v>
      </c>
    </row>
    <row r="180" spans="1:15" s="90" customFormat="1" ht="12.75">
      <c r="A180" s="22"/>
      <c r="B180" s="22"/>
      <c r="C180" s="23"/>
      <c r="D180" s="22"/>
      <c r="E180" s="71">
        <v>32991</v>
      </c>
      <c r="F180" s="45" t="s">
        <v>182</v>
      </c>
      <c r="G180" s="26"/>
      <c r="H180" s="91"/>
      <c r="I180" s="91"/>
      <c r="J180" s="26"/>
      <c r="K180" s="26"/>
      <c r="L180" s="26"/>
      <c r="M180" s="26"/>
      <c r="N180" s="26"/>
      <c r="O180" s="19"/>
    </row>
    <row r="181" spans="1:15" s="28" customFormat="1" ht="14.25" customHeight="1">
      <c r="A181" s="57"/>
      <c r="B181" s="57"/>
      <c r="C181" s="58"/>
      <c r="D181" s="57"/>
      <c r="E181" s="71">
        <v>32999</v>
      </c>
      <c r="F181" s="45" t="s">
        <v>164</v>
      </c>
      <c r="G181" s="79"/>
      <c r="H181" s="80">
        <v>5400</v>
      </c>
      <c r="I181" s="80"/>
      <c r="J181" s="79"/>
      <c r="K181" s="79"/>
      <c r="L181" s="79">
        <v>30000</v>
      </c>
      <c r="M181" s="79">
        <v>26000</v>
      </c>
      <c r="N181" s="79">
        <v>10000</v>
      </c>
      <c r="O181" s="19">
        <f t="shared" si="36"/>
        <v>71400</v>
      </c>
    </row>
    <row r="182" spans="1:15" s="62" customFormat="1" ht="12.75">
      <c r="A182" s="92"/>
      <c r="B182" s="92">
        <v>34</v>
      </c>
      <c r="C182" s="23"/>
      <c r="D182" s="92"/>
      <c r="E182" s="71"/>
      <c r="F182" s="31" t="s">
        <v>183</v>
      </c>
      <c r="G182" s="93">
        <f>G183+G187</f>
        <v>0</v>
      </c>
      <c r="H182" s="94">
        <f aca="true" t="shared" si="44" ref="H182:N182">H183+H187</f>
        <v>7200</v>
      </c>
      <c r="I182" s="94">
        <f t="shared" si="44"/>
        <v>0</v>
      </c>
      <c r="J182" s="93">
        <f t="shared" si="44"/>
        <v>0</v>
      </c>
      <c r="K182" s="93">
        <f t="shared" si="44"/>
        <v>0</v>
      </c>
      <c r="L182" s="93">
        <f t="shared" si="44"/>
        <v>0</v>
      </c>
      <c r="M182" s="93">
        <f t="shared" si="44"/>
        <v>0</v>
      </c>
      <c r="N182" s="93">
        <f t="shared" si="44"/>
        <v>0</v>
      </c>
      <c r="O182" s="19">
        <f t="shared" si="36"/>
        <v>7200</v>
      </c>
    </row>
    <row r="183" spans="1:15" s="8" customFormat="1" ht="12.75">
      <c r="A183" s="34"/>
      <c r="B183" s="34"/>
      <c r="C183" s="34">
        <v>342</v>
      </c>
      <c r="D183" s="34"/>
      <c r="E183" s="44"/>
      <c r="F183" s="36" t="s">
        <v>184</v>
      </c>
      <c r="G183" s="38">
        <f>G184</f>
        <v>0</v>
      </c>
      <c r="H183" s="38">
        <f aca="true" t="shared" si="45" ref="H183:N183">H184</f>
        <v>0</v>
      </c>
      <c r="I183" s="38">
        <f t="shared" si="45"/>
        <v>0</v>
      </c>
      <c r="J183" s="38">
        <f t="shared" si="45"/>
        <v>0</v>
      </c>
      <c r="K183" s="38">
        <f t="shared" si="45"/>
        <v>0</v>
      </c>
      <c r="L183" s="38">
        <f t="shared" si="45"/>
        <v>0</v>
      </c>
      <c r="M183" s="38">
        <f t="shared" si="45"/>
        <v>0</v>
      </c>
      <c r="N183" s="38">
        <f t="shared" si="45"/>
        <v>0</v>
      </c>
      <c r="O183" s="20">
        <f t="shared" si="36"/>
        <v>0</v>
      </c>
    </row>
    <row r="184" spans="1:15" s="95" customFormat="1" ht="24">
      <c r="A184" s="92"/>
      <c r="B184" s="92"/>
      <c r="C184" s="23"/>
      <c r="D184" s="92">
        <v>3423</v>
      </c>
      <c r="E184" s="71"/>
      <c r="F184" s="31" t="s">
        <v>185</v>
      </c>
      <c r="G184" s="94">
        <f>G185+G186</f>
        <v>0</v>
      </c>
      <c r="H184" s="94">
        <f aca="true" t="shared" si="46" ref="H184:N184">H185+H186</f>
        <v>0</v>
      </c>
      <c r="I184" s="94">
        <f t="shared" si="46"/>
        <v>0</v>
      </c>
      <c r="J184" s="94">
        <f t="shared" si="46"/>
        <v>0</v>
      </c>
      <c r="K184" s="94">
        <f t="shared" si="46"/>
        <v>0</v>
      </c>
      <c r="L184" s="94">
        <f t="shared" si="46"/>
        <v>0</v>
      </c>
      <c r="M184" s="94">
        <f t="shared" si="46"/>
        <v>0</v>
      </c>
      <c r="N184" s="94">
        <f t="shared" si="46"/>
        <v>0</v>
      </c>
      <c r="O184" s="20">
        <f t="shared" si="36"/>
        <v>0</v>
      </c>
    </row>
    <row r="185" spans="1:15" s="95" customFormat="1" ht="24">
      <c r="A185" s="92"/>
      <c r="B185" s="92"/>
      <c r="C185" s="23"/>
      <c r="D185" s="92"/>
      <c r="E185" s="71">
        <v>34231</v>
      </c>
      <c r="F185" s="45" t="s">
        <v>186</v>
      </c>
      <c r="G185" s="96"/>
      <c r="H185" s="97"/>
      <c r="I185" s="97"/>
      <c r="J185" s="96"/>
      <c r="K185" s="96"/>
      <c r="L185" s="96"/>
      <c r="M185" s="96"/>
      <c r="N185" s="96"/>
      <c r="O185" s="20">
        <f t="shared" si="36"/>
        <v>0</v>
      </c>
    </row>
    <row r="186" spans="1:15" s="95" customFormat="1" ht="24">
      <c r="A186" s="92"/>
      <c r="B186" s="92"/>
      <c r="C186" s="23"/>
      <c r="D186" s="92"/>
      <c r="E186" s="71">
        <v>34232</v>
      </c>
      <c r="F186" s="45" t="s">
        <v>187</v>
      </c>
      <c r="G186" s="96"/>
      <c r="H186" s="97"/>
      <c r="I186" s="97"/>
      <c r="J186" s="96"/>
      <c r="K186" s="96"/>
      <c r="L186" s="96"/>
      <c r="M186" s="96"/>
      <c r="N186" s="96"/>
      <c r="O186" s="20">
        <f t="shared" si="36"/>
        <v>0</v>
      </c>
    </row>
    <row r="187" spans="1:15" ht="12.75">
      <c r="A187" s="34"/>
      <c r="B187" s="34"/>
      <c r="C187" s="34">
        <v>343</v>
      </c>
      <c r="D187" s="34"/>
      <c r="E187" s="44"/>
      <c r="F187" s="36" t="s">
        <v>188</v>
      </c>
      <c r="G187" s="37">
        <f>G188+G191+G194+G199</f>
        <v>0</v>
      </c>
      <c r="H187" s="38">
        <f aca="true" t="shared" si="47" ref="H187:N187">H188+H191+H194+H199</f>
        <v>7200</v>
      </c>
      <c r="I187" s="38">
        <f t="shared" si="47"/>
        <v>0</v>
      </c>
      <c r="J187" s="37">
        <f t="shared" si="47"/>
        <v>0</v>
      </c>
      <c r="K187" s="37">
        <f t="shared" si="47"/>
        <v>0</v>
      </c>
      <c r="L187" s="37">
        <f t="shared" si="47"/>
        <v>0</v>
      </c>
      <c r="M187" s="37">
        <f t="shared" si="47"/>
        <v>0</v>
      </c>
      <c r="N187" s="37">
        <f t="shared" si="47"/>
        <v>0</v>
      </c>
      <c r="O187" s="19">
        <f t="shared" si="36"/>
        <v>7200</v>
      </c>
    </row>
    <row r="188" spans="1:15" ht="12.75">
      <c r="A188" s="22"/>
      <c r="B188" s="22"/>
      <c r="C188" s="23"/>
      <c r="D188" s="22">
        <v>3431</v>
      </c>
      <c r="E188" s="71"/>
      <c r="F188" s="25" t="s">
        <v>189</v>
      </c>
      <c r="G188" s="26">
        <f>SUM(G189:G190)</f>
        <v>0</v>
      </c>
      <c r="H188" s="27">
        <f aca="true" t="shared" si="48" ref="H188:N188">SUM(H189:H190)</f>
        <v>6400</v>
      </c>
      <c r="I188" s="27">
        <f t="shared" si="48"/>
        <v>0</v>
      </c>
      <c r="J188" s="26">
        <f t="shared" si="48"/>
        <v>0</v>
      </c>
      <c r="K188" s="26">
        <f t="shared" si="48"/>
        <v>0</v>
      </c>
      <c r="L188" s="26">
        <f t="shared" si="48"/>
        <v>0</v>
      </c>
      <c r="M188" s="26">
        <f t="shared" si="48"/>
        <v>0</v>
      </c>
      <c r="N188" s="26">
        <f t="shared" si="48"/>
        <v>0</v>
      </c>
      <c r="O188" s="19">
        <f t="shared" si="36"/>
        <v>6400</v>
      </c>
    </row>
    <row r="189" spans="1:15" ht="12.75">
      <c r="A189" s="57"/>
      <c r="B189" s="57"/>
      <c r="C189" s="58"/>
      <c r="D189" s="57"/>
      <c r="E189" s="71">
        <v>34311</v>
      </c>
      <c r="F189" s="45" t="s">
        <v>190</v>
      </c>
      <c r="G189" s="60"/>
      <c r="H189" s="61">
        <v>6400</v>
      </c>
      <c r="I189" s="61"/>
      <c r="J189" s="60"/>
      <c r="K189" s="60"/>
      <c r="L189" s="60"/>
      <c r="M189" s="60"/>
      <c r="N189" s="60"/>
      <c r="O189" s="19">
        <f t="shared" si="36"/>
        <v>6400</v>
      </c>
    </row>
    <row r="190" spans="1:15" ht="12.75">
      <c r="A190" s="57"/>
      <c r="B190" s="57"/>
      <c r="C190" s="58"/>
      <c r="D190" s="57"/>
      <c r="E190" s="71">
        <v>34312</v>
      </c>
      <c r="F190" s="45" t="s">
        <v>191</v>
      </c>
      <c r="G190" s="60"/>
      <c r="H190" s="61"/>
      <c r="I190" s="61"/>
      <c r="J190" s="60"/>
      <c r="K190" s="60"/>
      <c r="L190" s="60"/>
      <c r="M190" s="60"/>
      <c r="N190" s="60"/>
      <c r="O190" s="19">
        <f t="shared" si="36"/>
        <v>0</v>
      </c>
    </row>
    <row r="191" spans="1:15" ht="12.75">
      <c r="A191" s="22"/>
      <c r="B191" s="22"/>
      <c r="C191" s="23"/>
      <c r="D191" s="22">
        <v>3432</v>
      </c>
      <c r="E191" s="71"/>
      <c r="F191" s="25" t="s">
        <v>192</v>
      </c>
      <c r="G191" s="26">
        <f>G192+G193</f>
        <v>0</v>
      </c>
      <c r="H191" s="27">
        <f aca="true" t="shared" si="49" ref="H191:N191">H192+H193</f>
        <v>0</v>
      </c>
      <c r="I191" s="27">
        <f t="shared" si="49"/>
        <v>0</v>
      </c>
      <c r="J191" s="26">
        <f t="shared" si="49"/>
        <v>0</v>
      </c>
      <c r="K191" s="26">
        <f t="shared" si="49"/>
        <v>0</v>
      </c>
      <c r="L191" s="26">
        <f t="shared" si="49"/>
        <v>0</v>
      </c>
      <c r="M191" s="26">
        <f t="shared" si="49"/>
        <v>0</v>
      </c>
      <c r="N191" s="26">
        <f t="shared" si="49"/>
        <v>0</v>
      </c>
      <c r="O191" s="19">
        <f t="shared" si="36"/>
        <v>0</v>
      </c>
    </row>
    <row r="192" spans="1:15" ht="12.75">
      <c r="A192" s="57"/>
      <c r="B192" s="57"/>
      <c r="C192" s="58"/>
      <c r="D192" s="57"/>
      <c r="E192" s="71">
        <v>32321</v>
      </c>
      <c r="F192" s="45" t="s">
        <v>193</v>
      </c>
      <c r="G192" s="60"/>
      <c r="H192" s="61"/>
      <c r="I192" s="61"/>
      <c r="J192" s="60"/>
      <c r="K192" s="60"/>
      <c r="L192" s="60"/>
      <c r="M192" s="60"/>
      <c r="N192" s="60"/>
      <c r="O192" s="19">
        <f t="shared" si="36"/>
        <v>0</v>
      </c>
    </row>
    <row r="193" spans="1:15" ht="12.75">
      <c r="A193" s="57"/>
      <c r="B193" s="57"/>
      <c r="C193" s="58"/>
      <c r="D193" s="57"/>
      <c r="E193" s="71">
        <v>34324</v>
      </c>
      <c r="F193" s="45" t="s">
        <v>194</v>
      </c>
      <c r="G193" s="60"/>
      <c r="H193" s="61"/>
      <c r="I193" s="61"/>
      <c r="J193" s="60"/>
      <c r="K193" s="60"/>
      <c r="L193" s="60"/>
      <c r="M193" s="60"/>
      <c r="N193" s="60"/>
      <c r="O193" s="19">
        <f t="shared" si="36"/>
        <v>0</v>
      </c>
    </row>
    <row r="194" spans="1:15" ht="12.75">
      <c r="A194" s="22"/>
      <c r="B194" s="22"/>
      <c r="C194" s="23"/>
      <c r="D194" s="22">
        <v>3433</v>
      </c>
      <c r="E194" s="71"/>
      <c r="F194" s="25" t="s">
        <v>195</v>
      </c>
      <c r="G194" s="75">
        <f aca="true" t="shared" si="50" ref="G194:N194">SUM(G197:G197)</f>
        <v>0</v>
      </c>
      <c r="H194" s="76">
        <f t="shared" si="50"/>
        <v>200</v>
      </c>
      <c r="I194" s="76">
        <f t="shared" si="50"/>
        <v>0</v>
      </c>
      <c r="J194" s="75">
        <f t="shared" si="50"/>
        <v>0</v>
      </c>
      <c r="K194" s="75">
        <f t="shared" si="50"/>
        <v>0</v>
      </c>
      <c r="L194" s="75">
        <f t="shared" si="50"/>
        <v>0</v>
      </c>
      <c r="M194" s="75">
        <f t="shared" si="50"/>
        <v>0</v>
      </c>
      <c r="N194" s="75">
        <f t="shared" si="50"/>
        <v>0</v>
      </c>
      <c r="O194" s="19">
        <f t="shared" si="36"/>
        <v>200</v>
      </c>
    </row>
    <row r="195" spans="1:15" ht="12.75">
      <c r="A195" s="22"/>
      <c r="B195" s="22"/>
      <c r="C195" s="23"/>
      <c r="D195" s="22"/>
      <c r="E195" s="71">
        <v>34331</v>
      </c>
      <c r="F195" s="45" t="s">
        <v>196</v>
      </c>
      <c r="G195" s="75"/>
      <c r="H195" s="98"/>
      <c r="I195" s="98"/>
      <c r="J195" s="75"/>
      <c r="K195" s="75"/>
      <c r="L195" s="75"/>
      <c r="M195" s="75"/>
      <c r="N195" s="75"/>
      <c r="O195" s="19"/>
    </row>
    <row r="196" spans="1:15" ht="12.75">
      <c r="A196" s="22"/>
      <c r="B196" s="22"/>
      <c r="C196" s="23"/>
      <c r="D196" s="22"/>
      <c r="E196" s="71">
        <v>34332</v>
      </c>
      <c r="F196" s="45" t="s">
        <v>197</v>
      </c>
      <c r="G196" s="75"/>
      <c r="H196" s="98"/>
      <c r="I196" s="98"/>
      <c r="J196" s="75"/>
      <c r="K196" s="75"/>
      <c r="L196" s="75"/>
      <c r="M196" s="75"/>
      <c r="N196" s="75"/>
      <c r="O196" s="19"/>
    </row>
    <row r="197" spans="1:15" s="78" customFormat="1" ht="12.75">
      <c r="A197" s="57"/>
      <c r="B197" s="57"/>
      <c r="C197" s="58"/>
      <c r="D197" s="57"/>
      <c r="E197" s="71">
        <v>34333</v>
      </c>
      <c r="F197" s="45" t="s">
        <v>198</v>
      </c>
      <c r="G197" s="60"/>
      <c r="H197" s="61">
        <v>200</v>
      </c>
      <c r="I197" s="61"/>
      <c r="J197" s="60"/>
      <c r="K197" s="60"/>
      <c r="L197" s="60"/>
      <c r="M197" s="60"/>
      <c r="N197" s="60"/>
      <c r="O197" s="19">
        <f t="shared" si="36"/>
        <v>200</v>
      </c>
    </row>
    <row r="198" spans="1:15" s="78" customFormat="1" ht="12.75">
      <c r="A198" s="57"/>
      <c r="B198" s="57"/>
      <c r="C198" s="58"/>
      <c r="D198" s="57"/>
      <c r="E198" s="71">
        <v>34339</v>
      </c>
      <c r="F198" s="45" t="s">
        <v>199</v>
      </c>
      <c r="G198" s="60"/>
      <c r="H198" s="61"/>
      <c r="I198" s="61"/>
      <c r="J198" s="60"/>
      <c r="K198" s="60"/>
      <c r="L198" s="60"/>
      <c r="M198" s="60"/>
      <c r="N198" s="60"/>
      <c r="O198" s="19"/>
    </row>
    <row r="199" spans="1:15" s="90" customFormat="1" ht="12.75">
      <c r="A199" s="22"/>
      <c r="B199" s="22"/>
      <c r="C199" s="23"/>
      <c r="D199" s="22">
        <v>3434</v>
      </c>
      <c r="E199" s="71"/>
      <c r="F199" s="25" t="s">
        <v>200</v>
      </c>
      <c r="G199" s="26">
        <f aca="true" t="shared" si="51" ref="G199:N199">G200</f>
        <v>0</v>
      </c>
      <c r="H199" s="27">
        <f t="shared" si="51"/>
        <v>600</v>
      </c>
      <c r="I199" s="27">
        <f t="shared" si="51"/>
        <v>0</v>
      </c>
      <c r="J199" s="26">
        <f t="shared" si="51"/>
        <v>0</v>
      </c>
      <c r="K199" s="26">
        <f t="shared" si="51"/>
        <v>0</v>
      </c>
      <c r="L199" s="26">
        <f t="shared" si="51"/>
        <v>0</v>
      </c>
      <c r="M199" s="26">
        <f t="shared" si="51"/>
        <v>0</v>
      </c>
      <c r="N199" s="26">
        <f t="shared" si="51"/>
        <v>0</v>
      </c>
      <c r="O199" s="19">
        <f t="shared" si="36"/>
        <v>600</v>
      </c>
    </row>
    <row r="200" spans="1:15" s="28" customFormat="1" ht="12.75">
      <c r="A200" s="57"/>
      <c r="B200" s="57"/>
      <c r="C200" s="58"/>
      <c r="D200" s="57"/>
      <c r="E200" s="71">
        <v>34349</v>
      </c>
      <c r="F200" s="45" t="s">
        <v>200</v>
      </c>
      <c r="G200" s="79"/>
      <c r="H200" s="80">
        <v>600</v>
      </c>
      <c r="I200" s="80"/>
      <c r="J200" s="79"/>
      <c r="K200" s="79"/>
      <c r="L200" s="79"/>
      <c r="M200" s="79"/>
      <c r="N200" s="79"/>
      <c r="O200" s="19">
        <f t="shared" si="36"/>
        <v>600</v>
      </c>
    </row>
    <row r="201" spans="1:15" s="62" customFormat="1" ht="24">
      <c r="A201" s="92"/>
      <c r="B201" s="92">
        <v>37</v>
      </c>
      <c r="C201" s="23"/>
      <c r="D201" s="92"/>
      <c r="E201" s="71"/>
      <c r="F201" s="31" t="s">
        <v>201</v>
      </c>
      <c r="G201" s="93">
        <f aca="true" t="shared" si="52" ref="G201:N203">G202</f>
        <v>0</v>
      </c>
      <c r="H201" s="94">
        <f t="shared" si="52"/>
        <v>0</v>
      </c>
      <c r="I201" s="94">
        <f t="shared" si="52"/>
        <v>184800</v>
      </c>
      <c r="J201" s="93">
        <f t="shared" si="52"/>
        <v>0</v>
      </c>
      <c r="K201" s="93">
        <f t="shared" si="52"/>
        <v>0</v>
      </c>
      <c r="L201" s="93">
        <f t="shared" si="52"/>
        <v>0</v>
      </c>
      <c r="M201" s="93">
        <f t="shared" si="52"/>
        <v>0</v>
      </c>
      <c r="N201" s="93">
        <f t="shared" si="52"/>
        <v>0</v>
      </c>
      <c r="O201" s="19">
        <f t="shared" si="36"/>
        <v>184800</v>
      </c>
    </row>
    <row r="202" spans="1:15" ht="12.75">
      <c r="A202" s="34"/>
      <c r="B202" s="34"/>
      <c r="C202" s="34">
        <v>372</v>
      </c>
      <c r="D202" s="34"/>
      <c r="E202" s="44"/>
      <c r="F202" s="36" t="s">
        <v>202</v>
      </c>
      <c r="G202" s="37">
        <f t="shared" si="52"/>
        <v>0</v>
      </c>
      <c r="H202" s="38">
        <f t="shared" si="52"/>
        <v>0</v>
      </c>
      <c r="I202" s="38">
        <f t="shared" si="52"/>
        <v>184800</v>
      </c>
      <c r="J202" s="37">
        <f t="shared" si="52"/>
        <v>0</v>
      </c>
      <c r="K202" s="37">
        <f t="shared" si="52"/>
        <v>0</v>
      </c>
      <c r="L202" s="37">
        <f t="shared" si="52"/>
        <v>0</v>
      </c>
      <c r="M202" s="37">
        <f t="shared" si="52"/>
        <v>0</v>
      </c>
      <c r="N202" s="37">
        <f t="shared" si="52"/>
        <v>0</v>
      </c>
      <c r="O202" s="19">
        <f t="shared" si="36"/>
        <v>184800</v>
      </c>
    </row>
    <row r="203" spans="1:15" s="90" customFormat="1" ht="12.75">
      <c r="A203" s="22"/>
      <c r="B203" s="22"/>
      <c r="C203" s="23"/>
      <c r="D203" s="22">
        <v>3722</v>
      </c>
      <c r="E203" s="71"/>
      <c r="F203" s="25" t="s">
        <v>203</v>
      </c>
      <c r="G203" s="26">
        <f t="shared" si="52"/>
        <v>0</v>
      </c>
      <c r="H203" s="27">
        <f t="shared" si="52"/>
        <v>0</v>
      </c>
      <c r="I203" s="27">
        <f t="shared" si="52"/>
        <v>184800</v>
      </c>
      <c r="J203" s="26">
        <f t="shared" si="52"/>
        <v>0</v>
      </c>
      <c r="K203" s="26">
        <f t="shared" si="52"/>
        <v>0</v>
      </c>
      <c r="L203" s="26">
        <f t="shared" si="52"/>
        <v>0</v>
      </c>
      <c r="M203" s="26">
        <f t="shared" si="52"/>
        <v>0</v>
      </c>
      <c r="N203" s="26">
        <f t="shared" si="52"/>
        <v>0</v>
      </c>
      <c r="O203" s="19">
        <f t="shared" si="36"/>
        <v>184800</v>
      </c>
    </row>
    <row r="204" spans="1:15" s="28" customFormat="1" ht="12.75">
      <c r="A204" s="57"/>
      <c r="B204" s="57"/>
      <c r="C204" s="58"/>
      <c r="D204" s="57"/>
      <c r="E204" s="71">
        <v>37221</v>
      </c>
      <c r="F204" s="45" t="s">
        <v>204</v>
      </c>
      <c r="G204" s="79"/>
      <c r="H204" s="99"/>
      <c r="I204" s="99">
        <v>184800</v>
      </c>
      <c r="J204" s="79"/>
      <c r="K204" s="79"/>
      <c r="L204" s="79"/>
      <c r="M204" s="79"/>
      <c r="N204" s="79"/>
      <c r="O204" s="19">
        <f t="shared" si="36"/>
        <v>184800</v>
      </c>
    </row>
    <row r="205" spans="1:15" ht="12.75">
      <c r="A205" s="72">
        <v>4</v>
      </c>
      <c r="B205" s="72"/>
      <c r="C205" s="23"/>
      <c r="D205" s="72"/>
      <c r="E205" s="100"/>
      <c r="F205" s="74" t="s">
        <v>205</v>
      </c>
      <c r="G205" s="75">
        <f>G206+G270</f>
        <v>0</v>
      </c>
      <c r="H205" s="76">
        <f aca="true" t="shared" si="53" ref="H205:N205">H206+H270</f>
        <v>91400</v>
      </c>
      <c r="I205" s="76">
        <f t="shared" si="53"/>
        <v>0</v>
      </c>
      <c r="J205" s="75">
        <f t="shared" si="53"/>
        <v>0</v>
      </c>
      <c r="K205" s="75">
        <f t="shared" si="53"/>
        <v>0</v>
      </c>
      <c r="L205" s="75">
        <f t="shared" si="53"/>
        <v>0</v>
      </c>
      <c r="M205" s="75">
        <f t="shared" si="53"/>
        <v>0</v>
      </c>
      <c r="N205" s="75">
        <f t="shared" si="53"/>
        <v>20000</v>
      </c>
      <c r="O205" s="19">
        <f t="shared" si="36"/>
        <v>111400</v>
      </c>
    </row>
    <row r="206" spans="1:15" ht="12.75">
      <c r="A206" s="92"/>
      <c r="B206" s="92">
        <v>42</v>
      </c>
      <c r="C206" s="23"/>
      <c r="D206" s="92"/>
      <c r="E206" s="71"/>
      <c r="F206" s="31" t="s">
        <v>206</v>
      </c>
      <c r="G206" s="93">
        <f>G207+G213+G244+G254+G257+G263</f>
        <v>0</v>
      </c>
      <c r="H206" s="94">
        <f aca="true" t="shared" si="54" ref="H206:N206">H207+H213+H244+H254+H257+H263</f>
        <v>91400</v>
      </c>
      <c r="I206" s="94">
        <f t="shared" si="54"/>
        <v>0</v>
      </c>
      <c r="J206" s="93">
        <f t="shared" si="54"/>
        <v>0</v>
      </c>
      <c r="K206" s="93">
        <f t="shared" si="54"/>
        <v>0</v>
      </c>
      <c r="L206" s="93">
        <f t="shared" si="54"/>
        <v>0</v>
      </c>
      <c r="M206" s="93">
        <f t="shared" si="54"/>
        <v>0</v>
      </c>
      <c r="N206" s="93">
        <f t="shared" si="54"/>
        <v>20000</v>
      </c>
      <c r="O206" s="19">
        <f t="shared" si="36"/>
        <v>111400</v>
      </c>
    </row>
    <row r="207" spans="1:15" ht="12.75">
      <c r="A207" s="34"/>
      <c r="B207" s="34"/>
      <c r="C207" s="34">
        <v>421</v>
      </c>
      <c r="D207" s="34"/>
      <c r="E207" s="44"/>
      <c r="F207" s="36" t="s">
        <v>207</v>
      </c>
      <c r="G207" s="48">
        <f>G208</f>
        <v>0</v>
      </c>
      <c r="H207" s="49">
        <f aca="true" t="shared" si="55" ref="H207:N207">H208</f>
        <v>0</v>
      </c>
      <c r="I207" s="49">
        <f t="shared" si="55"/>
        <v>0</v>
      </c>
      <c r="J207" s="48">
        <f t="shared" si="55"/>
        <v>0</v>
      </c>
      <c r="K207" s="48">
        <f t="shared" si="55"/>
        <v>0</v>
      </c>
      <c r="L207" s="48">
        <f t="shared" si="55"/>
        <v>0</v>
      </c>
      <c r="M207" s="48">
        <f t="shared" si="55"/>
        <v>0</v>
      </c>
      <c r="N207" s="48">
        <f t="shared" si="55"/>
        <v>0</v>
      </c>
      <c r="O207" s="19">
        <f t="shared" si="36"/>
        <v>0</v>
      </c>
    </row>
    <row r="208" spans="1:15" ht="12.75">
      <c r="A208" s="39"/>
      <c r="B208" s="39"/>
      <c r="C208" s="39"/>
      <c r="D208" s="39">
        <v>4212</v>
      </c>
      <c r="E208" s="44"/>
      <c r="F208" s="74" t="s">
        <v>208</v>
      </c>
      <c r="G208" s="41">
        <f>SUM(G209:G212)</f>
        <v>0</v>
      </c>
      <c r="H208" s="42">
        <f aca="true" t="shared" si="56" ref="H208:N208">SUM(H209:H212)</f>
        <v>0</v>
      </c>
      <c r="I208" s="42">
        <f t="shared" si="56"/>
        <v>0</v>
      </c>
      <c r="J208" s="41">
        <f t="shared" si="56"/>
        <v>0</v>
      </c>
      <c r="K208" s="41">
        <f t="shared" si="56"/>
        <v>0</v>
      </c>
      <c r="L208" s="41">
        <f t="shared" si="56"/>
        <v>0</v>
      </c>
      <c r="M208" s="41">
        <f t="shared" si="56"/>
        <v>0</v>
      </c>
      <c r="N208" s="41">
        <f t="shared" si="56"/>
        <v>0</v>
      </c>
      <c r="O208" s="19">
        <f t="shared" si="36"/>
        <v>0</v>
      </c>
    </row>
    <row r="209" spans="1:15" ht="12.75">
      <c r="A209" s="39"/>
      <c r="B209" s="39"/>
      <c r="C209" s="39"/>
      <c r="D209" s="39"/>
      <c r="E209" s="44">
        <v>42121</v>
      </c>
      <c r="F209" s="45" t="s">
        <v>209</v>
      </c>
      <c r="G209" s="46"/>
      <c r="H209" s="47"/>
      <c r="I209" s="47"/>
      <c r="J209" s="46"/>
      <c r="K209" s="46"/>
      <c r="L209" s="46"/>
      <c r="M209" s="46"/>
      <c r="N209" s="46"/>
      <c r="O209" s="19">
        <f t="shared" si="36"/>
        <v>0</v>
      </c>
    </row>
    <row r="210" spans="1:15" ht="24">
      <c r="A210" s="39"/>
      <c r="B210" s="39"/>
      <c r="C210" s="39"/>
      <c r="D210" s="39"/>
      <c r="E210" s="44">
        <v>42123</v>
      </c>
      <c r="F210" s="45" t="s">
        <v>210</v>
      </c>
      <c r="G210" s="46"/>
      <c r="H210" s="47"/>
      <c r="I210" s="47"/>
      <c r="J210" s="46"/>
      <c r="K210" s="46"/>
      <c r="L210" s="46"/>
      <c r="M210" s="46"/>
      <c r="N210" s="46"/>
      <c r="O210" s="19">
        <f t="shared" si="36"/>
        <v>0</v>
      </c>
    </row>
    <row r="211" spans="1:15" ht="12.75">
      <c r="A211" s="39"/>
      <c r="B211" s="39"/>
      <c r="C211" s="39"/>
      <c r="D211" s="39"/>
      <c r="E211" s="44">
        <v>42126</v>
      </c>
      <c r="F211" s="45" t="s">
        <v>211</v>
      </c>
      <c r="G211" s="46"/>
      <c r="H211" s="47"/>
      <c r="I211" s="47"/>
      <c r="J211" s="46"/>
      <c r="K211" s="46"/>
      <c r="L211" s="46"/>
      <c r="M211" s="46"/>
      <c r="N211" s="46"/>
      <c r="O211" s="19">
        <f t="shared" si="36"/>
        <v>0</v>
      </c>
    </row>
    <row r="212" spans="1:15" ht="12.75">
      <c r="A212" s="39"/>
      <c r="B212" s="39"/>
      <c r="C212" s="39"/>
      <c r="D212" s="39"/>
      <c r="E212" s="44">
        <v>42129</v>
      </c>
      <c r="F212" s="45" t="s">
        <v>212</v>
      </c>
      <c r="G212" s="46"/>
      <c r="H212" s="47"/>
      <c r="I212" s="47"/>
      <c r="J212" s="46"/>
      <c r="K212" s="46"/>
      <c r="L212" s="46"/>
      <c r="M212" s="46"/>
      <c r="N212" s="46"/>
      <c r="O212" s="19">
        <f t="shared" si="36"/>
        <v>0</v>
      </c>
    </row>
    <row r="213" spans="1:15" ht="12.75">
      <c r="A213" s="34"/>
      <c r="B213" s="34"/>
      <c r="C213" s="34">
        <v>422</v>
      </c>
      <c r="D213" s="34"/>
      <c r="E213" s="44"/>
      <c r="F213" s="36" t="s">
        <v>213</v>
      </c>
      <c r="G213" s="48">
        <f>G214+G218+G223+G229+G237+G240+G232</f>
        <v>0</v>
      </c>
      <c r="H213" s="49">
        <f aca="true" t="shared" si="57" ref="H213:N213">H214+H218+H223+H229+H237+H240+H232</f>
        <v>91400</v>
      </c>
      <c r="I213" s="49">
        <f t="shared" si="57"/>
        <v>0</v>
      </c>
      <c r="J213" s="48">
        <f t="shared" si="57"/>
        <v>0</v>
      </c>
      <c r="K213" s="48">
        <f t="shared" si="57"/>
        <v>0</v>
      </c>
      <c r="L213" s="48">
        <f t="shared" si="57"/>
        <v>0</v>
      </c>
      <c r="M213" s="48">
        <f t="shared" si="57"/>
        <v>0</v>
      </c>
      <c r="N213" s="48">
        <f t="shared" si="57"/>
        <v>20000</v>
      </c>
      <c r="O213" s="19">
        <f t="shared" si="36"/>
        <v>111400</v>
      </c>
    </row>
    <row r="214" spans="1:15" ht="12.75">
      <c r="A214" s="22"/>
      <c r="B214" s="22"/>
      <c r="C214" s="23"/>
      <c r="D214" s="22">
        <v>4221</v>
      </c>
      <c r="E214" s="71"/>
      <c r="F214" s="25" t="s">
        <v>214</v>
      </c>
      <c r="G214" s="26">
        <f>SUM(G215:G217)</f>
        <v>0</v>
      </c>
      <c r="H214" s="27">
        <f aca="true" t="shared" si="58" ref="H214:N214">SUM(H215:H217)</f>
        <v>49400</v>
      </c>
      <c r="I214" s="27">
        <f t="shared" si="58"/>
        <v>0</v>
      </c>
      <c r="J214" s="26">
        <f t="shared" si="58"/>
        <v>0</v>
      </c>
      <c r="K214" s="26">
        <f t="shared" si="58"/>
        <v>0</v>
      </c>
      <c r="L214" s="26">
        <f t="shared" si="58"/>
        <v>0</v>
      </c>
      <c r="M214" s="26">
        <f t="shared" si="58"/>
        <v>0</v>
      </c>
      <c r="N214" s="26">
        <f t="shared" si="58"/>
        <v>20000</v>
      </c>
      <c r="O214" s="19">
        <f t="shared" si="36"/>
        <v>69400</v>
      </c>
    </row>
    <row r="215" spans="1:15" ht="13.5" customHeight="1">
      <c r="A215" s="57"/>
      <c r="B215" s="57"/>
      <c r="C215" s="58"/>
      <c r="D215" s="57"/>
      <c r="E215" s="71">
        <v>42211</v>
      </c>
      <c r="F215" s="45" t="s">
        <v>215</v>
      </c>
      <c r="G215" s="79"/>
      <c r="H215" s="80">
        <v>38000</v>
      </c>
      <c r="I215" s="80"/>
      <c r="J215" s="79"/>
      <c r="K215" s="79"/>
      <c r="L215" s="79"/>
      <c r="M215" s="79"/>
      <c r="N215" s="79">
        <v>10000</v>
      </c>
      <c r="O215" s="19">
        <f t="shared" si="36"/>
        <v>48000</v>
      </c>
    </row>
    <row r="216" spans="1:15" s="101" customFormat="1" ht="12.75">
      <c r="A216" s="57"/>
      <c r="B216" s="57"/>
      <c r="C216" s="58"/>
      <c r="D216" s="57"/>
      <c r="E216" s="71">
        <v>42212</v>
      </c>
      <c r="F216" s="45" t="s">
        <v>216</v>
      </c>
      <c r="G216" s="79"/>
      <c r="H216" s="80">
        <v>11400</v>
      </c>
      <c r="I216" s="80"/>
      <c r="J216" s="79"/>
      <c r="K216" s="79"/>
      <c r="L216" s="79"/>
      <c r="M216" s="79"/>
      <c r="N216" s="79"/>
      <c r="O216" s="19">
        <f t="shared" si="36"/>
        <v>11400</v>
      </c>
    </row>
    <row r="217" spans="1:15" s="101" customFormat="1" ht="12.75">
      <c r="A217" s="57"/>
      <c r="B217" s="57"/>
      <c r="C217" s="58"/>
      <c r="D217" s="57"/>
      <c r="E217" s="71">
        <v>42219</v>
      </c>
      <c r="F217" s="45" t="s">
        <v>217</v>
      </c>
      <c r="G217" s="79"/>
      <c r="H217" s="80"/>
      <c r="I217" s="80"/>
      <c r="J217" s="79"/>
      <c r="K217" s="79"/>
      <c r="L217" s="79"/>
      <c r="M217" s="79"/>
      <c r="N217" s="79">
        <v>10000</v>
      </c>
      <c r="O217" s="19">
        <f t="shared" si="36"/>
        <v>10000</v>
      </c>
    </row>
    <row r="218" spans="1:15" s="101" customFormat="1" ht="12.75">
      <c r="A218" s="102"/>
      <c r="B218" s="102"/>
      <c r="C218" s="103"/>
      <c r="D218" s="104">
        <v>4222</v>
      </c>
      <c r="E218" s="71"/>
      <c r="F218" s="105" t="s">
        <v>218</v>
      </c>
      <c r="G218" s="26">
        <f>SUM(G219:G222)</f>
        <v>0</v>
      </c>
      <c r="H218" s="27">
        <f aca="true" t="shared" si="59" ref="H218:N218">SUM(H219:H222)</f>
        <v>0</v>
      </c>
      <c r="I218" s="27">
        <f t="shared" si="59"/>
        <v>0</v>
      </c>
      <c r="J218" s="26">
        <f t="shared" si="59"/>
        <v>0</v>
      </c>
      <c r="K218" s="26">
        <f t="shared" si="59"/>
        <v>0</v>
      </c>
      <c r="L218" s="26">
        <f t="shared" si="59"/>
        <v>0</v>
      </c>
      <c r="M218" s="26">
        <f t="shared" si="59"/>
        <v>0</v>
      </c>
      <c r="N218" s="26">
        <f t="shared" si="59"/>
        <v>0</v>
      </c>
      <c r="O218" s="19">
        <f t="shared" si="36"/>
        <v>0</v>
      </c>
    </row>
    <row r="219" spans="1:15" s="101" customFormat="1" ht="12.75">
      <c r="A219" s="106"/>
      <c r="B219" s="106"/>
      <c r="C219" s="107"/>
      <c r="D219" s="108"/>
      <c r="E219" s="71">
        <v>42221</v>
      </c>
      <c r="F219" s="77" t="s">
        <v>219</v>
      </c>
      <c r="G219" s="60"/>
      <c r="H219" s="61"/>
      <c r="I219" s="61"/>
      <c r="J219" s="60"/>
      <c r="K219" s="60"/>
      <c r="L219" s="60"/>
      <c r="M219" s="60"/>
      <c r="N219" s="60"/>
      <c r="O219" s="19">
        <f t="shared" si="36"/>
        <v>0</v>
      </c>
    </row>
    <row r="220" spans="1:15" s="90" customFormat="1" ht="12.75">
      <c r="A220" s="106"/>
      <c r="B220" s="106"/>
      <c r="C220" s="107"/>
      <c r="D220" s="108"/>
      <c r="E220" s="71">
        <v>42222</v>
      </c>
      <c r="F220" s="77" t="s">
        <v>220</v>
      </c>
      <c r="G220" s="60"/>
      <c r="H220" s="61"/>
      <c r="I220" s="61"/>
      <c r="J220" s="60"/>
      <c r="K220" s="60"/>
      <c r="L220" s="60"/>
      <c r="M220" s="60"/>
      <c r="N220" s="60"/>
      <c r="O220" s="19">
        <f t="shared" si="36"/>
        <v>0</v>
      </c>
    </row>
    <row r="221" spans="1:15" s="109" customFormat="1" ht="24">
      <c r="A221" s="106"/>
      <c r="B221" s="106"/>
      <c r="C221" s="107"/>
      <c r="D221" s="108"/>
      <c r="E221" s="71">
        <v>42223</v>
      </c>
      <c r="F221" s="77" t="s">
        <v>221</v>
      </c>
      <c r="G221" s="60"/>
      <c r="H221" s="61"/>
      <c r="I221" s="61"/>
      <c r="J221" s="60"/>
      <c r="K221" s="60"/>
      <c r="L221" s="60"/>
      <c r="M221" s="60"/>
      <c r="N221" s="60"/>
      <c r="O221" s="19">
        <f t="shared" si="36"/>
        <v>0</v>
      </c>
    </row>
    <row r="222" spans="1:15" s="112" customFormat="1" ht="23.25" customHeight="1">
      <c r="A222" s="106"/>
      <c r="B222" s="106"/>
      <c r="C222" s="107"/>
      <c r="D222" s="108"/>
      <c r="E222" s="71">
        <v>42229</v>
      </c>
      <c r="F222" s="77" t="s">
        <v>222</v>
      </c>
      <c r="G222" s="110"/>
      <c r="H222" s="111"/>
      <c r="I222" s="111"/>
      <c r="J222" s="110"/>
      <c r="K222" s="110"/>
      <c r="L222" s="110"/>
      <c r="M222" s="110"/>
      <c r="N222" s="110"/>
      <c r="O222" s="19">
        <f t="shared" si="36"/>
        <v>0</v>
      </c>
    </row>
    <row r="223" spans="1:15" ht="12.75">
      <c r="A223" s="102"/>
      <c r="B223" s="102"/>
      <c r="C223" s="103"/>
      <c r="D223" s="104">
        <v>4223</v>
      </c>
      <c r="E223" s="71"/>
      <c r="F223" s="105" t="s">
        <v>223</v>
      </c>
      <c r="G223" s="26">
        <f>SUM(G224:G228)</f>
        <v>0</v>
      </c>
      <c r="H223" s="27">
        <f aca="true" t="shared" si="60" ref="H223:N223">SUM(H224:H228)</f>
        <v>0</v>
      </c>
      <c r="I223" s="27">
        <f t="shared" si="60"/>
        <v>0</v>
      </c>
      <c r="J223" s="26">
        <f t="shared" si="60"/>
        <v>0</v>
      </c>
      <c r="K223" s="26">
        <f t="shared" si="60"/>
        <v>0</v>
      </c>
      <c r="L223" s="26">
        <f t="shared" si="60"/>
        <v>0</v>
      </c>
      <c r="M223" s="26">
        <f t="shared" si="60"/>
        <v>0</v>
      </c>
      <c r="N223" s="26">
        <f t="shared" si="60"/>
        <v>0</v>
      </c>
      <c r="O223" s="19">
        <f t="shared" si="36"/>
        <v>0</v>
      </c>
    </row>
    <row r="224" spans="1:15" ht="12.75">
      <c r="A224" s="106"/>
      <c r="B224" s="106"/>
      <c r="C224" s="107"/>
      <c r="D224" s="108"/>
      <c r="E224" s="71">
        <v>42231</v>
      </c>
      <c r="F224" s="77" t="s">
        <v>224</v>
      </c>
      <c r="G224" s="110"/>
      <c r="H224" s="111"/>
      <c r="I224" s="111"/>
      <c r="J224" s="110"/>
      <c r="K224" s="110"/>
      <c r="L224" s="110"/>
      <c r="M224" s="110"/>
      <c r="N224" s="110"/>
      <c r="O224" s="19">
        <f aca="true" t="shared" si="61" ref="O224:O285">SUM(G224:N224)</f>
        <v>0</v>
      </c>
    </row>
    <row r="225" spans="1:15" ht="12.75">
      <c r="A225" s="106"/>
      <c r="B225" s="106"/>
      <c r="C225" s="107"/>
      <c r="D225" s="108"/>
      <c r="E225" s="71">
        <v>42232</v>
      </c>
      <c r="F225" s="77" t="s">
        <v>225</v>
      </c>
      <c r="G225" s="110"/>
      <c r="H225" s="111"/>
      <c r="I225" s="111"/>
      <c r="J225" s="110"/>
      <c r="K225" s="110"/>
      <c r="L225" s="110"/>
      <c r="M225" s="110"/>
      <c r="N225" s="110"/>
      <c r="O225" s="19">
        <f t="shared" si="61"/>
        <v>0</v>
      </c>
    </row>
    <row r="226" spans="1:15" ht="12.75">
      <c r="A226" s="106"/>
      <c r="B226" s="106"/>
      <c r="C226" s="107"/>
      <c r="D226" s="108"/>
      <c r="E226" s="71">
        <v>42233</v>
      </c>
      <c r="F226" s="77" t="s">
        <v>226</v>
      </c>
      <c r="G226" s="110"/>
      <c r="H226" s="111"/>
      <c r="I226" s="111"/>
      <c r="J226" s="110"/>
      <c r="K226" s="110"/>
      <c r="L226" s="110"/>
      <c r="M226" s="110"/>
      <c r="N226" s="110"/>
      <c r="O226" s="19">
        <f t="shared" si="61"/>
        <v>0</v>
      </c>
    </row>
    <row r="227" spans="1:15" ht="12.75">
      <c r="A227" s="106"/>
      <c r="B227" s="106"/>
      <c r="C227" s="107"/>
      <c r="D227" s="108"/>
      <c r="E227" s="71">
        <v>42234</v>
      </c>
      <c r="F227" s="77" t="s">
        <v>227</v>
      </c>
      <c r="G227" s="110"/>
      <c r="H227" s="111"/>
      <c r="I227" s="111"/>
      <c r="J227" s="110"/>
      <c r="K227" s="110"/>
      <c r="L227" s="110"/>
      <c r="M227" s="110"/>
      <c r="N227" s="110"/>
      <c r="O227" s="19">
        <f t="shared" si="61"/>
        <v>0</v>
      </c>
    </row>
    <row r="228" spans="1:15" ht="12.75">
      <c r="A228" s="106"/>
      <c r="B228" s="106"/>
      <c r="C228" s="107"/>
      <c r="D228" s="108"/>
      <c r="E228" s="71">
        <v>42239</v>
      </c>
      <c r="F228" s="77" t="s">
        <v>228</v>
      </c>
      <c r="G228" s="110"/>
      <c r="H228" s="111"/>
      <c r="I228" s="111"/>
      <c r="J228" s="110"/>
      <c r="K228" s="110"/>
      <c r="L228" s="110"/>
      <c r="M228" s="110"/>
      <c r="N228" s="110"/>
      <c r="O228" s="19">
        <f t="shared" si="61"/>
        <v>0</v>
      </c>
    </row>
    <row r="229" spans="1:15" ht="12.75">
      <c r="A229" s="102"/>
      <c r="B229" s="102"/>
      <c r="C229" s="103"/>
      <c r="D229" s="104">
        <v>4224</v>
      </c>
      <c r="E229" s="71"/>
      <c r="F229" s="105" t="s">
        <v>229</v>
      </c>
      <c r="G229" s="26">
        <f>SUM(G230:G231)</f>
        <v>0</v>
      </c>
      <c r="H229" s="27">
        <f aca="true" t="shared" si="62" ref="H229:N229">SUM(H230:H231)</f>
        <v>0</v>
      </c>
      <c r="I229" s="27">
        <f t="shared" si="62"/>
        <v>0</v>
      </c>
      <c r="J229" s="26">
        <f t="shared" si="62"/>
        <v>0</v>
      </c>
      <c r="K229" s="26">
        <f t="shared" si="62"/>
        <v>0</v>
      </c>
      <c r="L229" s="26">
        <f t="shared" si="62"/>
        <v>0</v>
      </c>
      <c r="M229" s="26">
        <f t="shared" si="62"/>
        <v>0</v>
      </c>
      <c r="N229" s="26">
        <f t="shared" si="62"/>
        <v>0</v>
      </c>
      <c r="O229" s="19">
        <f t="shared" si="61"/>
        <v>0</v>
      </c>
    </row>
    <row r="230" spans="1:15" ht="12.75">
      <c r="A230" s="106"/>
      <c r="B230" s="106"/>
      <c r="C230" s="107"/>
      <c r="D230" s="108"/>
      <c r="E230" s="71">
        <v>42241</v>
      </c>
      <c r="F230" s="77" t="s">
        <v>230</v>
      </c>
      <c r="G230" s="110"/>
      <c r="H230" s="111"/>
      <c r="I230" s="111"/>
      <c r="J230" s="110"/>
      <c r="K230" s="110"/>
      <c r="L230" s="110"/>
      <c r="M230" s="110"/>
      <c r="N230" s="110"/>
      <c r="O230" s="19">
        <f t="shared" si="61"/>
        <v>0</v>
      </c>
    </row>
    <row r="231" spans="1:15" ht="12.75">
      <c r="A231" s="106"/>
      <c r="B231" s="106"/>
      <c r="C231" s="107"/>
      <c r="D231" s="108"/>
      <c r="E231" s="71">
        <v>42242</v>
      </c>
      <c r="F231" s="77" t="s">
        <v>231</v>
      </c>
      <c r="G231" s="110"/>
      <c r="H231" s="111"/>
      <c r="I231" s="111"/>
      <c r="J231" s="110"/>
      <c r="K231" s="110"/>
      <c r="L231" s="110"/>
      <c r="M231" s="110"/>
      <c r="N231" s="110"/>
      <c r="O231" s="19">
        <f t="shared" si="61"/>
        <v>0</v>
      </c>
    </row>
    <row r="232" spans="1:15" ht="12.75">
      <c r="A232" s="102"/>
      <c r="B232" s="102"/>
      <c r="C232" s="103"/>
      <c r="D232" s="104">
        <v>4225</v>
      </c>
      <c r="E232" s="71"/>
      <c r="F232" s="105" t="s">
        <v>232</v>
      </c>
      <c r="G232" s="26">
        <f>SUM(G233:G236)</f>
        <v>0</v>
      </c>
      <c r="H232" s="27">
        <f aca="true" t="shared" si="63" ref="H232:N232">SUM(H233:H236)</f>
        <v>42000</v>
      </c>
      <c r="I232" s="27">
        <f t="shared" si="63"/>
        <v>0</v>
      </c>
      <c r="J232" s="26">
        <f t="shared" si="63"/>
        <v>0</v>
      </c>
      <c r="K232" s="26">
        <f t="shared" si="63"/>
        <v>0</v>
      </c>
      <c r="L232" s="26">
        <f t="shared" si="63"/>
        <v>0</v>
      </c>
      <c r="M232" s="26">
        <f t="shared" si="63"/>
        <v>0</v>
      </c>
      <c r="N232" s="26">
        <f t="shared" si="63"/>
        <v>0</v>
      </c>
      <c r="O232" s="19">
        <f t="shared" si="61"/>
        <v>42000</v>
      </c>
    </row>
    <row r="233" spans="1:15" ht="12.75">
      <c r="A233" s="106"/>
      <c r="B233" s="106"/>
      <c r="C233" s="107"/>
      <c r="D233" s="108"/>
      <c r="E233" s="71">
        <v>42251</v>
      </c>
      <c r="F233" s="77" t="s">
        <v>233</v>
      </c>
      <c r="G233" s="110"/>
      <c r="H233" s="111">
        <v>42000</v>
      </c>
      <c r="I233" s="111"/>
      <c r="J233" s="110"/>
      <c r="K233" s="110"/>
      <c r="L233" s="110"/>
      <c r="M233" s="110"/>
      <c r="N233" s="110"/>
      <c r="O233" s="19">
        <f t="shared" si="61"/>
        <v>42000</v>
      </c>
    </row>
    <row r="234" spans="1:15" ht="12.75">
      <c r="A234" s="106"/>
      <c r="B234" s="106"/>
      <c r="C234" s="107"/>
      <c r="D234" s="108"/>
      <c r="E234" s="71">
        <v>42252</v>
      </c>
      <c r="F234" s="77" t="s">
        <v>234</v>
      </c>
      <c r="G234" s="110"/>
      <c r="H234" s="111"/>
      <c r="I234" s="111"/>
      <c r="J234" s="110"/>
      <c r="K234" s="110"/>
      <c r="L234" s="110"/>
      <c r="M234" s="110"/>
      <c r="N234" s="110"/>
      <c r="O234" s="19">
        <f t="shared" si="61"/>
        <v>0</v>
      </c>
    </row>
    <row r="235" spans="1:15" ht="12.75">
      <c r="A235" s="106"/>
      <c r="B235" s="106"/>
      <c r="C235" s="107"/>
      <c r="D235" s="108"/>
      <c r="E235" s="71">
        <v>42253</v>
      </c>
      <c r="F235" s="77" t="s">
        <v>235</v>
      </c>
      <c r="G235" s="110"/>
      <c r="H235" s="111"/>
      <c r="I235" s="111"/>
      <c r="J235" s="110"/>
      <c r="K235" s="110"/>
      <c r="L235" s="110"/>
      <c r="M235" s="110"/>
      <c r="N235" s="110"/>
      <c r="O235" s="19">
        <f t="shared" si="61"/>
        <v>0</v>
      </c>
    </row>
    <row r="236" spans="1:15" ht="12.75">
      <c r="A236" s="106"/>
      <c r="B236" s="106"/>
      <c r="C236" s="107"/>
      <c r="D236" s="108"/>
      <c r="E236" s="71">
        <v>42259</v>
      </c>
      <c r="F236" s="77" t="s">
        <v>236</v>
      </c>
      <c r="G236" s="110"/>
      <c r="H236" s="111"/>
      <c r="I236" s="111"/>
      <c r="J236" s="110"/>
      <c r="K236" s="110"/>
      <c r="L236" s="110"/>
      <c r="M236" s="110"/>
      <c r="N236" s="110"/>
      <c r="O236" s="19">
        <f t="shared" si="61"/>
        <v>0</v>
      </c>
    </row>
    <row r="237" spans="1:15" ht="12.75">
      <c r="A237" s="106"/>
      <c r="B237" s="106"/>
      <c r="C237" s="107"/>
      <c r="D237" s="104">
        <v>4226</v>
      </c>
      <c r="E237" s="71"/>
      <c r="F237" s="113" t="s">
        <v>237</v>
      </c>
      <c r="G237" s="75">
        <f>SUM(G238:G239)</f>
        <v>0</v>
      </c>
      <c r="H237" s="76">
        <f aca="true" t="shared" si="64" ref="H237:N237">SUM(H238:H239)</f>
        <v>0</v>
      </c>
      <c r="I237" s="76">
        <f t="shared" si="64"/>
        <v>0</v>
      </c>
      <c r="J237" s="75">
        <f t="shared" si="64"/>
        <v>0</v>
      </c>
      <c r="K237" s="75">
        <f t="shared" si="64"/>
        <v>0</v>
      </c>
      <c r="L237" s="75">
        <f t="shared" si="64"/>
        <v>0</v>
      </c>
      <c r="M237" s="75">
        <f t="shared" si="64"/>
        <v>0</v>
      </c>
      <c r="N237" s="75">
        <f t="shared" si="64"/>
        <v>0</v>
      </c>
      <c r="O237" s="19">
        <f t="shared" si="61"/>
        <v>0</v>
      </c>
    </row>
    <row r="238" spans="1:15" ht="12.75">
      <c r="A238" s="106"/>
      <c r="B238" s="106"/>
      <c r="C238" s="107"/>
      <c r="D238" s="108"/>
      <c r="E238" s="71">
        <v>42261</v>
      </c>
      <c r="F238" s="77" t="s">
        <v>238</v>
      </c>
      <c r="G238" s="110"/>
      <c r="H238" s="111"/>
      <c r="I238" s="111"/>
      <c r="J238" s="110"/>
      <c r="K238" s="110"/>
      <c r="L238" s="110"/>
      <c r="M238" s="110"/>
      <c r="N238" s="110"/>
      <c r="O238" s="19">
        <f t="shared" si="61"/>
        <v>0</v>
      </c>
    </row>
    <row r="239" spans="1:15" ht="12.75">
      <c r="A239" s="106"/>
      <c r="B239" s="106"/>
      <c r="C239" s="107"/>
      <c r="D239" s="108"/>
      <c r="E239" s="71">
        <v>42262</v>
      </c>
      <c r="F239" s="77" t="s">
        <v>239</v>
      </c>
      <c r="G239" s="110"/>
      <c r="H239" s="111"/>
      <c r="I239" s="111"/>
      <c r="J239" s="110"/>
      <c r="K239" s="110"/>
      <c r="L239" s="110"/>
      <c r="M239" s="110"/>
      <c r="N239" s="110"/>
      <c r="O239" s="19">
        <f t="shared" si="61"/>
        <v>0</v>
      </c>
    </row>
    <row r="240" spans="1:15" ht="12.75">
      <c r="A240" s="106"/>
      <c r="B240" s="106"/>
      <c r="C240" s="107"/>
      <c r="D240" s="104">
        <v>4227</v>
      </c>
      <c r="E240" s="71"/>
      <c r="F240" s="105" t="s">
        <v>240</v>
      </c>
      <c r="G240" s="75">
        <f>SUM(G241:G243)</f>
        <v>0</v>
      </c>
      <c r="H240" s="76">
        <f aca="true" t="shared" si="65" ref="H240:N240">SUM(H241:H243)</f>
        <v>0</v>
      </c>
      <c r="I240" s="76">
        <f t="shared" si="65"/>
        <v>0</v>
      </c>
      <c r="J240" s="75">
        <f t="shared" si="65"/>
        <v>0</v>
      </c>
      <c r="K240" s="75">
        <f t="shared" si="65"/>
        <v>0</v>
      </c>
      <c r="L240" s="75">
        <f t="shared" si="65"/>
        <v>0</v>
      </c>
      <c r="M240" s="75">
        <f t="shared" si="65"/>
        <v>0</v>
      </c>
      <c r="N240" s="75">
        <f t="shared" si="65"/>
        <v>0</v>
      </c>
      <c r="O240" s="19">
        <f t="shared" si="61"/>
        <v>0</v>
      </c>
    </row>
    <row r="241" spans="1:15" ht="12.75">
      <c r="A241" s="106"/>
      <c r="B241" s="106"/>
      <c r="C241" s="107"/>
      <c r="D241" s="108"/>
      <c r="E241" s="71">
        <v>42271</v>
      </c>
      <c r="F241" s="77" t="s">
        <v>241</v>
      </c>
      <c r="G241" s="110"/>
      <c r="H241" s="111"/>
      <c r="I241" s="111"/>
      <c r="J241" s="110"/>
      <c r="K241" s="110"/>
      <c r="L241" s="110"/>
      <c r="M241" s="110"/>
      <c r="N241" s="110"/>
      <c r="O241" s="19">
        <f t="shared" si="61"/>
        <v>0</v>
      </c>
    </row>
    <row r="242" spans="1:15" ht="12.75">
      <c r="A242" s="106"/>
      <c r="B242" s="106"/>
      <c r="C242" s="107"/>
      <c r="D242" s="108"/>
      <c r="E242" s="71">
        <v>42272</v>
      </c>
      <c r="F242" s="77" t="s">
        <v>242</v>
      </c>
      <c r="G242" s="110"/>
      <c r="H242" s="111"/>
      <c r="I242" s="111"/>
      <c r="J242" s="110"/>
      <c r="K242" s="110"/>
      <c r="L242" s="110"/>
      <c r="M242" s="110"/>
      <c r="N242" s="110"/>
      <c r="O242" s="19">
        <f t="shared" si="61"/>
        <v>0</v>
      </c>
    </row>
    <row r="243" spans="1:15" ht="12.75">
      <c r="A243" s="106"/>
      <c r="B243" s="106"/>
      <c r="C243" s="107"/>
      <c r="D243" s="108"/>
      <c r="E243" s="71">
        <v>42273</v>
      </c>
      <c r="F243" s="77" t="s">
        <v>243</v>
      </c>
      <c r="G243" s="110"/>
      <c r="H243" s="111"/>
      <c r="I243" s="111"/>
      <c r="J243" s="110"/>
      <c r="K243" s="110"/>
      <c r="L243" s="110"/>
      <c r="M243" s="110"/>
      <c r="N243" s="110"/>
      <c r="O243" s="19">
        <f t="shared" si="61"/>
        <v>0</v>
      </c>
    </row>
    <row r="244" spans="1:15" ht="12.75">
      <c r="A244" s="34"/>
      <c r="B244" s="34"/>
      <c r="C244" s="34">
        <v>423</v>
      </c>
      <c r="D244" s="34"/>
      <c r="E244" s="44"/>
      <c r="F244" s="36" t="s">
        <v>244</v>
      </c>
      <c r="G244" s="48">
        <f aca="true" t="shared" si="66" ref="G244:N244">G245</f>
        <v>0</v>
      </c>
      <c r="H244" s="49">
        <f t="shared" si="66"/>
        <v>0</v>
      </c>
      <c r="I244" s="49">
        <f t="shared" si="66"/>
        <v>0</v>
      </c>
      <c r="J244" s="48">
        <f t="shared" si="66"/>
        <v>0</v>
      </c>
      <c r="K244" s="48">
        <f t="shared" si="66"/>
        <v>0</v>
      </c>
      <c r="L244" s="48">
        <f t="shared" si="66"/>
        <v>0</v>
      </c>
      <c r="M244" s="48">
        <f t="shared" si="66"/>
        <v>0</v>
      </c>
      <c r="N244" s="48">
        <f t="shared" si="66"/>
        <v>0</v>
      </c>
      <c r="O244" s="19">
        <f t="shared" si="61"/>
        <v>0</v>
      </c>
    </row>
    <row r="245" spans="1:15" ht="12.75">
      <c r="A245" s="114"/>
      <c r="B245" s="114"/>
      <c r="C245" s="103"/>
      <c r="D245" s="115">
        <v>4231</v>
      </c>
      <c r="E245" s="71"/>
      <c r="F245" s="116" t="s">
        <v>245</v>
      </c>
      <c r="G245" s="84">
        <f>SUM(G246:G253)</f>
        <v>0</v>
      </c>
      <c r="H245" s="85">
        <f aca="true" t="shared" si="67" ref="H245:N245">SUM(H246:H253)</f>
        <v>0</v>
      </c>
      <c r="I245" s="85">
        <f t="shared" si="67"/>
        <v>0</v>
      </c>
      <c r="J245" s="84">
        <f t="shared" si="67"/>
        <v>0</v>
      </c>
      <c r="K245" s="84">
        <f t="shared" si="67"/>
        <v>0</v>
      </c>
      <c r="L245" s="84">
        <f t="shared" si="67"/>
        <v>0</v>
      </c>
      <c r="M245" s="84">
        <f t="shared" si="67"/>
        <v>0</v>
      </c>
      <c r="N245" s="84">
        <f t="shared" si="67"/>
        <v>0</v>
      </c>
      <c r="O245" s="19">
        <f t="shared" si="61"/>
        <v>0</v>
      </c>
    </row>
    <row r="246" spans="1:15" ht="12.75">
      <c r="A246" s="106"/>
      <c r="B246" s="106"/>
      <c r="C246" s="107"/>
      <c r="D246" s="108"/>
      <c r="E246" s="71">
        <v>42311</v>
      </c>
      <c r="F246" s="77" t="s">
        <v>246</v>
      </c>
      <c r="G246" s="110"/>
      <c r="H246" s="111"/>
      <c r="I246" s="111"/>
      <c r="J246" s="110"/>
      <c r="K246" s="110"/>
      <c r="L246" s="110"/>
      <c r="M246" s="110"/>
      <c r="N246" s="110"/>
      <c r="O246" s="19">
        <f t="shared" si="61"/>
        <v>0</v>
      </c>
    </row>
    <row r="247" spans="1:15" ht="12.75">
      <c r="A247" s="106"/>
      <c r="B247" s="106"/>
      <c r="C247" s="107"/>
      <c r="D247" s="108"/>
      <c r="E247" s="71">
        <v>42312</v>
      </c>
      <c r="F247" s="77" t="s">
        <v>247</v>
      </c>
      <c r="G247" s="110"/>
      <c r="H247" s="111"/>
      <c r="I247" s="111"/>
      <c r="J247" s="110"/>
      <c r="K247" s="110"/>
      <c r="L247" s="110"/>
      <c r="M247" s="110"/>
      <c r="N247" s="110"/>
      <c r="O247" s="19">
        <f t="shared" si="61"/>
        <v>0</v>
      </c>
    </row>
    <row r="248" spans="1:15" ht="12.75">
      <c r="A248" s="106"/>
      <c r="B248" s="106"/>
      <c r="C248" s="107"/>
      <c r="D248" s="108"/>
      <c r="E248" s="71">
        <v>42313</v>
      </c>
      <c r="F248" s="77" t="s">
        <v>248</v>
      </c>
      <c r="G248" s="110"/>
      <c r="H248" s="111"/>
      <c r="I248" s="111"/>
      <c r="J248" s="110"/>
      <c r="K248" s="110"/>
      <c r="L248" s="110"/>
      <c r="M248" s="110"/>
      <c r="N248" s="110"/>
      <c r="O248" s="19">
        <f t="shared" si="61"/>
        <v>0</v>
      </c>
    </row>
    <row r="249" spans="1:15" ht="12.75">
      <c r="A249" s="106"/>
      <c r="B249" s="106"/>
      <c r="C249" s="107"/>
      <c r="D249" s="108"/>
      <c r="E249" s="71">
        <v>42314</v>
      </c>
      <c r="F249" s="77" t="s">
        <v>249</v>
      </c>
      <c r="G249" s="110"/>
      <c r="H249" s="111"/>
      <c r="I249" s="111"/>
      <c r="J249" s="110"/>
      <c r="K249" s="110"/>
      <c r="L249" s="110"/>
      <c r="M249" s="110"/>
      <c r="N249" s="110"/>
      <c r="O249" s="19">
        <f t="shared" si="61"/>
        <v>0</v>
      </c>
    </row>
    <row r="250" spans="1:15" ht="12.75">
      <c r="A250" s="106"/>
      <c r="B250" s="106"/>
      <c r="C250" s="107"/>
      <c r="D250" s="108"/>
      <c r="E250" s="71">
        <v>42315</v>
      </c>
      <c r="F250" s="77" t="s">
        <v>250</v>
      </c>
      <c r="G250" s="110"/>
      <c r="H250" s="111"/>
      <c r="I250" s="111"/>
      <c r="J250" s="110"/>
      <c r="K250" s="110"/>
      <c r="L250" s="110"/>
      <c r="M250" s="110"/>
      <c r="N250" s="110"/>
      <c r="O250" s="19">
        <f t="shared" si="61"/>
        <v>0</v>
      </c>
    </row>
    <row r="251" spans="1:15" ht="12.75">
      <c r="A251" s="106"/>
      <c r="B251" s="106"/>
      <c r="C251" s="107"/>
      <c r="D251" s="108"/>
      <c r="E251" s="71">
        <v>42316</v>
      </c>
      <c r="F251" s="77" t="s">
        <v>251</v>
      </c>
      <c r="G251" s="110"/>
      <c r="H251" s="111"/>
      <c r="I251" s="111"/>
      <c r="J251" s="110"/>
      <c r="K251" s="110"/>
      <c r="L251" s="110"/>
      <c r="M251" s="110"/>
      <c r="N251" s="110"/>
      <c r="O251" s="19">
        <f t="shared" si="61"/>
        <v>0</v>
      </c>
    </row>
    <row r="252" spans="1:15" ht="12.75">
      <c r="A252" s="106"/>
      <c r="B252" s="106"/>
      <c r="C252" s="107"/>
      <c r="D252" s="108"/>
      <c r="E252" s="71">
        <v>42317</v>
      </c>
      <c r="F252" s="77" t="s">
        <v>252</v>
      </c>
      <c r="G252" s="110"/>
      <c r="H252" s="111"/>
      <c r="I252" s="111"/>
      <c r="J252" s="110"/>
      <c r="K252" s="110"/>
      <c r="L252" s="110"/>
      <c r="M252" s="110"/>
      <c r="N252" s="110"/>
      <c r="O252" s="19">
        <f t="shared" si="61"/>
        <v>0</v>
      </c>
    </row>
    <row r="253" spans="1:15" ht="12.75">
      <c r="A253" s="106"/>
      <c r="B253" s="106"/>
      <c r="C253" s="107"/>
      <c r="D253" s="108"/>
      <c r="E253" s="71">
        <v>42319</v>
      </c>
      <c r="F253" s="77" t="s">
        <v>253</v>
      </c>
      <c r="G253" s="110"/>
      <c r="H253" s="111"/>
      <c r="I253" s="111"/>
      <c r="J253" s="110"/>
      <c r="K253" s="110"/>
      <c r="L253" s="110"/>
      <c r="M253" s="110"/>
      <c r="N253" s="110"/>
      <c r="O253" s="19">
        <f t="shared" si="61"/>
        <v>0</v>
      </c>
    </row>
    <row r="254" spans="1:15" ht="12.75">
      <c r="A254" s="34"/>
      <c r="B254" s="34"/>
      <c r="C254" s="34">
        <v>424</v>
      </c>
      <c r="D254" s="34"/>
      <c r="E254" s="44"/>
      <c r="F254" s="36" t="s">
        <v>254</v>
      </c>
      <c r="G254" s="48">
        <f aca="true" t="shared" si="68" ref="G254:N255">G255</f>
        <v>0</v>
      </c>
      <c r="H254" s="49">
        <f t="shared" si="68"/>
        <v>0</v>
      </c>
      <c r="I254" s="49">
        <f t="shared" si="68"/>
        <v>0</v>
      </c>
      <c r="J254" s="48">
        <f t="shared" si="68"/>
        <v>0</v>
      </c>
      <c r="K254" s="48">
        <f t="shared" si="68"/>
        <v>0</v>
      </c>
      <c r="L254" s="48">
        <f t="shared" si="68"/>
        <v>0</v>
      </c>
      <c r="M254" s="48">
        <f t="shared" si="68"/>
        <v>0</v>
      </c>
      <c r="N254" s="48">
        <f t="shared" si="68"/>
        <v>0</v>
      </c>
      <c r="O254" s="19">
        <f t="shared" si="61"/>
        <v>0</v>
      </c>
    </row>
    <row r="255" spans="1:15" ht="12.75">
      <c r="A255" s="114"/>
      <c r="B255" s="114"/>
      <c r="C255" s="103"/>
      <c r="D255" s="115">
        <v>4241</v>
      </c>
      <c r="E255" s="71"/>
      <c r="F255" s="116" t="s">
        <v>255</v>
      </c>
      <c r="G255" s="84">
        <f t="shared" si="68"/>
        <v>0</v>
      </c>
      <c r="H255" s="85">
        <f t="shared" si="68"/>
        <v>0</v>
      </c>
      <c r="I255" s="85">
        <f t="shared" si="68"/>
        <v>0</v>
      </c>
      <c r="J255" s="84">
        <f t="shared" si="68"/>
        <v>0</v>
      </c>
      <c r="K255" s="84">
        <f t="shared" si="68"/>
        <v>0</v>
      </c>
      <c r="L255" s="84">
        <f t="shared" si="68"/>
        <v>0</v>
      </c>
      <c r="M255" s="84">
        <f t="shared" si="68"/>
        <v>0</v>
      </c>
      <c r="N255" s="84">
        <f t="shared" si="68"/>
        <v>0</v>
      </c>
      <c r="O255" s="19">
        <f t="shared" si="61"/>
        <v>0</v>
      </c>
    </row>
    <row r="256" spans="1:15" ht="12.75">
      <c r="A256" s="106"/>
      <c r="B256" s="106"/>
      <c r="C256" s="107"/>
      <c r="D256" s="108"/>
      <c r="E256" s="71">
        <v>42411</v>
      </c>
      <c r="F256" s="77" t="s">
        <v>255</v>
      </c>
      <c r="G256" s="110"/>
      <c r="H256" s="111"/>
      <c r="I256" s="111"/>
      <c r="J256" s="110"/>
      <c r="K256" s="110"/>
      <c r="L256" s="110"/>
      <c r="M256" s="110"/>
      <c r="N256" s="110"/>
      <c r="O256" s="19">
        <f t="shared" si="61"/>
        <v>0</v>
      </c>
    </row>
    <row r="257" spans="1:15" ht="12.75">
      <c r="A257" s="34"/>
      <c r="B257" s="34"/>
      <c r="C257" s="34">
        <v>425</v>
      </c>
      <c r="D257" s="34"/>
      <c r="E257" s="44"/>
      <c r="F257" s="36" t="s">
        <v>256</v>
      </c>
      <c r="G257" s="48">
        <f>G258+G261</f>
        <v>0</v>
      </c>
      <c r="H257" s="49">
        <f aca="true" t="shared" si="69" ref="H257:N257">H258+H261</f>
        <v>0</v>
      </c>
      <c r="I257" s="49">
        <f t="shared" si="69"/>
        <v>0</v>
      </c>
      <c r="J257" s="48">
        <f t="shared" si="69"/>
        <v>0</v>
      </c>
      <c r="K257" s="48">
        <f t="shared" si="69"/>
        <v>0</v>
      </c>
      <c r="L257" s="48">
        <f t="shared" si="69"/>
        <v>0</v>
      </c>
      <c r="M257" s="48">
        <f t="shared" si="69"/>
        <v>0</v>
      </c>
      <c r="N257" s="48">
        <f t="shared" si="69"/>
        <v>0</v>
      </c>
      <c r="O257" s="19">
        <f t="shared" si="61"/>
        <v>0</v>
      </c>
    </row>
    <row r="258" spans="1:15" ht="12.75">
      <c r="A258" s="106"/>
      <c r="B258" s="106"/>
      <c r="C258" s="107"/>
      <c r="D258" s="115">
        <v>4251</v>
      </c>
      <c r="E258" s="71"/>
      <c r="F258" s="116" t="s">
        <v>257</v>
      </c>
      <c r="G258" s="110">
        <f>G259+G260</f>
        <v>0</v>
      </c>
      <c r="H258" s="117">
        <f aca="true" t="shared" si="70" ref="H258:N258">H259+H260</f>
        <v>0</v>
      </c>
      <c r="I258" s="117">
        <f t="shared" si="70"/>
        <v>0</v>
      </c>
      <c r="J258" s="110">
        <f t="shared" si="70"/>
        <v>0</v>
      </c>
      <c r="K258" s="110">
        <f t="shared" si="70"/>
        <v>0</v>
      </c>
      <c r="L258" s="110">
        <f t="shared" si="70"/>
        <v>0</v>
      </c>
      <c r="M258" s="110">
        <f t="shared" si="70"/>
        <v>0</v>
      </c>
      <c r="N258" s="110">
        <f t="shared" si="70"/>
        <v>0</v>
      </c>
      <c r="O258" s="19">
        <f t="shared" si="61"/>
        <v>0</v>
      </c>
    </row>
    <row r="259" spans="1:15" ht="12.75">
      <c r="A259" s="106"/>
      <c r="B259" s="106"/>
      <c r="C259" s="107"/>
      <c r="D259" s="108"/>
      <c r="E259" s="71">
        <v>42511</v>
      </c>
      <c r="F259" s="77" t="s">
        <v>258</v>
      </c>
      <c r="G259" s="110"/>
      <c r="H259" s="111"/>
      <c r="I259" s="111"/>
      <c r="J259" s="110"/>
      <c r="K259" s="110"/>
      <c r="L259" s="110"/>
      <c r="M259" s="110"/>
      <c r="N259" s="110"/>
      <c r="O259" s="19">
        <f t="shared" si="61"/>
        <v>0</v>
      </c>
    </row>
    <row r="260" spans="1:15" ht="12.75">
      <c r="A260" s="106"/>
      <c r="B260" s="106"/>
      <c r="C260" s="107"/>
      <c r="D260" s="108"/>
      <c r="E260" s="71">
        <v>42519</v>
      </c>
      <c r="F260" s="77" t="s">
        <v>259</v>
      </c>
      <c r="G260" s="110"/>
      <c r="H260" s="111"/>
      <c r="I260" s="111"/>
      <c r="J260" s="110"/>
      <c r="K260" s="110"/>
      <c r="L260" s="110"/>
      <c r="M260" s="110"/>
      <c r="N260" s="110"/>
      <c r="O260" s="19">
        <f t="shared" si="61"/>
        <v>0</v>
      </c>
    </row>
    <row r="261" spans="1:15" ht="12.75">
      <c r="A261" s="106"/>
      <c r="B261" s="106"/>
      <c r="C261" s="107"/>
      <c r="D261" s="115">
        <v>4252</v>
      </c>
      <c r="E261" s="71"/>
      <c r="F261" s="116" t="s">
        <v>260</v>
      </c>
      <c r="G261" s="110">
        <f>G262</f>
        <v>0</v>
      </c>
      <c r="H261" s="117">
        <f aca="true" t="shared" si="71" ref="H261:N261">H262</f>
        <v>0</v>
      </c>
      <c r="I261" s="117">
        <f t="shared" si="71"/>
        <v>0</v>
      </c>
      <c r="J261" s="110">
        <f t="shared" si="71"/>
        <v>0</v>
      </c>
      <c r="K261" s="110">
        <f t="shared" si="71"/>
        <v>0</v>
      </c>
      <c r="L261" s="110">
        <f t="shared" si="71"/>
        <v>0</v>
      </c>
      <c r="M261" s="110">
        <f t="shared" si="71"/>
        <v>0</v>
      </c>
      <c r="N261" s="110">
        <f t="shared" si="71"/>
        <v>0</v>
      </c>
      <c r="O261" s="19">
        <f t="shared" si="61"/>
        <v>0</v>
      </c>
    </row>
    <row r="262" spans="1:15" ht="12.75">
      <c r="A262" s="106"/>
      <c r="B262" s="106"/>
      <c r="C262" s="107"/>
      <c r="D262" s="108"/>
      <c r="E262" s="71">
        <v>42521</v>
      </c>
      <c r="F262" s="77" t="s">
        <v>260</v>
      </c>
      <c r="G262" s="110"/>
      <c r="H262" s="111"/>
      <c r="I262" s="111"/>
      <c r="J262" s="110"/>
      <c r="K262" s="110"/>
      <c r="L262" s="110"/>
      <c r="M262" s="110"/>
      <c r="N262" s="110"/>
      <c r="O262" s="19">
        <f t="shared" si="61"/>
        <v>0</v>
      </c>
    </row>
    <row r="263" spans="1:15" ht="12.75">
      <c r="A263" s="34"/>
      <c r="B263" s="34"/>
      <c r="C263" s="34">
        <v>426</v>
      </c>
      <c r="D263" s="34"/>
      <c r="E263" s="44"/>
      <c r="F263" s="36" t="s">
        <v>261</v>
      </c>
      <c r="G263" s="48">
        <f>G264+G266+G268</f>
        <v>0</v>
      </c>
      <c r="H263" s="49">
        <f aca="true" t="shared" si="72" ref="H263:N263">H264+H266+H268</f>
        <v>0</v>
      </c>
      <c r="I263" s="49">
        <f t="shared" si="72"/>
        <v>0</v>
      </c>
      <c r="J263" s="48">
        <f t="shared" si="72"/>
        <v>0</v>
      </c>
      <c r="K263" s="48">
        <f t="shared" si="72"/>
        <v>0</v>
      </c>
      <c r="L263" s="48">
        <f t="shared" si="72"/>
        <v>0</v>
      </c>
      <c r="M263" s="48">
        <f t="shared" si="72"/>
        <v>0</v>
      </c>
      <c r="N263" s="48">
        <f t="shared" si="72"/>
        <v>0</v>
      </c>
      <c r="O263" s="19">
        <f t="shared" si="61"/>
        <v>0</v>
      </c>
    </row>
    <row r="264" spans="1:15" ht="12.75">
      <c r="A264" s="114"/>
      <c r="B264" s="114"/>
      <c r="C264" s="103"/>
      <c r="D264" s="115">
        <v>4262</v>
      </c>
      <c r="E264" s="71"/>
      <c r="F264" s="116" t="s">
        <v>262</v>
      </c>
      <c r="G264" s="84">
        <f aca="true" t="shared" si="73" ref="G264:N264">G265</f>
        <v>0</v>
      </c>
      <c r="H264" s="85">
        <f t="shared" si="73"/>
        <v>0</v>
      </c>
      <c r="I264" s="85">
        <f t="shared" si="73"/>
        <v>0</v>
      </c>
      <c r="J264" s="84">
        <f t="shared" si="73"/>
        <v>0</v>
      </c>
      <c r="K264" s="84">
        <f t="shared" si="73"/>
        <v>0</v>
      </c>
      <c r="L264" s="84">
        <f t="shared" si="73"/>
        <v>0</v>
      </c>
      <c r="M264" s="84">
        <f t="shared" si="73"/>
        <v>0</v>
      </c>
      <c r="N264" s="84">
        <f t="shared" si="73"/>
        <v>0</v>
      </c>
      <c r="O264" s="19">
        <f t="shared" si="61"/>
        <v>0</v>
      </c>
    </row>
    <row r="265" spans="1:15" ht="12.75">
      <c r="A265" s="106"/>
      <c r="B265" s="106"/>
      <c r="C265" s="107"/>
      <c r="D265" s="108"/>
      <c r="E265" s="71">
        <v>42621</v>
      </c>
      <c r="F265" s="77" t="s">
        <v>262</v>
      </c>
      <c r="G265" s="110"/>
      <c r="H265" s="111"/>
      <c r="I265" s="111"/>
      <c r="J265" s="110"/>
      <c r="K265" s="110"/>
      <c r="L265" s="110"/>
      <c r="M265" s="110"/>
      <c r="N265" s="110"/>
      <c r="O265" s="19">
        <f t="shared" si="61"/>
        <v>0</v>
      </c>
    </row>
    <row r="266" spans="1:15" ht="12.75">
      <c r="A266" s="114"/>
      <c r="B266" s="114"/>
      <c r="C266" s="103"/>
      <c r="D266" s="115">
        <v>4263</v>
      </c>
      <c r="E266" s="71"/>
      <c r="F266" s="116" t="s">
        <v>263</v>
      </c>
      <c r="G266" s="84">
        <f aca="true" t="shared" si="74" ref="G266:N266">SUM(G267:G267)</f>
        <v>0</v>
      </c>
      <c r="H266" s="85">
        <f t="shared" si="74"/>
        <v>0</v>
      </c>
      <c r="I266" s="85">
        <f t="shared" si="74"/>
        <v>0</v>
      </c>
      <c r="J266" s="84">
        <f t="shared" si="74"/>
        <v>0</v>
      </c>
      <c r="K266" s="84">
        <f t="shared" si="74"/>
        <v>0</v>
      </c>
      <c r="L266" s="84">
        <f t="shared" si="74"/>
        <v>0</v>
      </c>
      <c r="M266" s="84">
        <f t="shared" si="74"/>
        <v>0</v>
      </c>
      <c r="N266" s="84">
        <f t="shared" si="74"/>
        <v>0</v>
      </c>
      <c r="O266" s="19">
        <f t="shared" si="61"/>
        <v>0</v>
      </c>
    </row>
    <row r="267" spans="1:15" ht="12.75">
      <c r="A267" s="106"/>
      <c r="B267" s="106"/>
      <c r="C267" s="107"/>
      <c r="D267" s="108"/>
      <c r="E267" s="71">
        <v>42639</v>
      </c>
      <c r="F267" s="77" t="s">
        <v>264</v>
      </c>
      <c r="G267" s="110"/>
      <c r="H267" s="111"/>
      <c r="I267" s="111"/>
      <c r="J267" s="110"/>
      <c r="K267" s="110"/>
      <c r="L267" s="110"/>
      <c r="M267" s="110"/>
      <c r="N267" s="110"/>
      <c r="O267" s="19">
        <f t="shared" si="61"/>
        <v>0</v>
      </c>
    </row>
    <row r="268" spans="1:15" ht="12.75">
      <c r="A268" s="114"/>
      <c r="B268" s="114"/>
      <c r="C268" s="103"/>
      <c r="D268" s="115">
        <v>4264</v>
      </c>
      <c r="E268" s="71"/>
      <c r="F268" s="116" t="s">
        <v>265</v>
      </c>
      <c r="G268" s="84">
        <f aca="true" t="shared" si="75" ref="G268:N268">G269</f>
        <v>0</v>
      </c>
      <c r="H268" s="85">
        <f t="shared" si="75"/>
        <v>0</v>
      </c>
      <c r="I268" s="85">
        <f t="shared" si="75"/>
        <v>0</v>
      </c>
      <c r="J268" s="84">
        <f t="shared" si="75"/>
        <v>0</v>
      </c>
      <c r="K268" s="84">
        <f t="shared" si="75"/>
        <v>0</v>
      </c>
      <c r="L268" s="84">
        <f t="shared" si="75"/>
        <v>0</v>
      </c>
      <c r="M268" s="84">
        <f t="shared" si="75"/>
        <v>0</v>
      </c>
      <c r="N268" s="84">
        <f t="shared" si="75"/>
        <v>0</v>
      </c>
      <c r="O268" s="19">
        <f t="shared" si="61"/>
        <v>0</v>
      </c>
    </row>
    <row r="269" spans="1:15" ht="12.75">
      <c r="A269" s="106"/>
      <c r="B269" s="106"/>
      <c r="C269" s="107"/>
      <c r="D269" s="108"/>
      <c r="E269" s="71">
        <v>42641</v>
      </c>
      <c r="F269" s="77" t="s">
        <v>265</v>
      </c>
      <c r="G269" s="110"/>
      <c r="H269" s="111"/>
      <c r="I269" s="111"/>
      <c r="J269" s="110"/>
      <c r="K269" s="110"/>
      <c r="L269" s="110"/>
      <c r="M269" s="110"/>
      <c r="N269" s="110"/>
      <c r="O269" s="19">
        <f t="shared" si="61"/>
        <v>0</v>
      </c>
    </row>
    <row r="270" spans="1:15" ht="12.75">
      <c r="A270" s="106"/>
      <c r="B270" s="92">
        <v>45</v>
      </c>
      <c r="C270" s="23"/>
      <c r="D270" s="92"/>
      <c r="E270" s="71"/>
      <c r="F270" s="31" t="s">
        <v>266</v>
      </c>
      <c r="G270" s="118">
        <f>G271+G274+G277</f>
        <v>0</v>
      </c>
      <c r="H270" s="119">
        <f aca="true" t="shared" si="76" ref="H270:N270">H271+H274+H277</f>
        <v>0</v>
      </c>
      <c r="I270" s="119">
        <f t="shared" si="76"/>
        <v>0</v>
      </c>
      <c r="J270" s="118">
        <f t="shared" si="76"/>
        <v>0</v>
      </c>
      <c r="K270" s="118">
        <f t="shared" si="76"/>
        <v>0</v>
      </c>
      <c r="L270" s="118">
        <f t="shared" si="76"/>
        <v>0</v>
      </c>
      <c r="M270" s="118">
        <f t="shared" si="76"/>
        <v>0</v>
      </c>
      <c r="N270" s="118">
        <f t="shared" si="76"/>
        <v>0</v>
      </c>
      <c r="O270" s="19">
        <f t="shared" si="61"/>
        <v>0</v>
      </c>
    </row>
    <row r="271" spans="1:15" ht="12.75">
      <c r="A271" s="34"/>
      <c r="B271" s="34"/>
      <c r="C271" s="34">
        <v>451</v>
      </c>
      <c r="D271" s="34"/>
      <c r="E271" s="44"/>
      <c r="F271" s="36" t="s">
        <v>267</v>
      </c>
      <c r="G271" s="48">
        <f aca="true" t="shared" si="77" ref="G271:N272">G272</f>
        <v>0</v>
      </c>
      <c r="H271" s="49">
        <f t="shared" si="77"/>
        <v>0</v>
      </c>
      <c r="I271" s="49">
        <f t="shared" si="77"/>
        <v>0</v>
      </c>
      <c r="J271" s="48">
        <f t="shared" si="77"/>
        <v>0</v>
      </c>
      <c r="K271" s="48">
        <f t="shared" si="77"/>
        <v>0</v>
      </c>
      <c r="L271" s="48">
        <f t="shared" si="77"/>
        <v>0</v>
      </c>
      <c r="M271" s="48">
        <f t="shared" si="77"/>
        <v>0</v>
      </c>
      <c r="N271" s="48">
        <f t="shared" si="77"/>
        <v>0</v>
      </c>
      <c r="O271" s="19">
        <f t="shared" si="61"/>
        <v>0</v>
      </c>
    </row>
    <row r="272" spans="1:15" ht="12.75">
      <c r="A272" s="106"/>
      <c r="B272" s="114"/>
      <c r="C272" s="103"/>
      <c r="D272" s="115">
        <v>4511</v>
      </c>
      <c r="E272" s="71"/>
      <c r="F272" s="116" t="s">
        <v>267</v>
      </c>
      <c r="G272" s="120">
        <f t="shared" si="77"/>
        <v>0</v>
      </c>
      <c r="H272" s="121">
        <f t="shared" si="77"/>
        <v>0</v>
      </c>
      <c r="I272" s="121">
        <f t="shared" si="77"/>
        <v>0</v>
      </c>
      <c r="J272" s="120">
        <f t="shared" si="77"/>
        <v>0</v>
      </c>
      <c r="K272" s="120">
        <f t="shared" si="77"/>
        <v>0</v>
      </c>
      <c r="L272" s="120">
        <f t="shared" si="77"/>
        <v>0</v>
      </c>
      <c r="M272" s="120">
        <f t="shared" si="77"/>
        <v>0</v>
      </c>
      <c r="N272" s="120">
        <f t="shared" si="77"/>
        <v>0</v>
      </c>
      <c r="O272" s="19">
        <f t="shared" si="61"/>
        <v>0</v>
      </c>
    </row>
    <row r="273" spans="1:15" ht="12.75">
      <c r="A273" s="106"/>
      <c r="B273" s="122"/>
      <c r="C273" s="107"/>
      <c r="D273" s="123"/>
      <c r="E273" s="124">
        <v>45111</v>
      </c>
      <c r="F273" s="125" t="s">
        <v>267</v>
      </c>
      <c r="G273" s="126"/>
      <c r="H273" s="127"/>
      <c r="I273" s="127"/>
      <c r="J273" s="126"/>
      <c r="K273" s="126"/>
      <c r="L273" s="126"/>
      <c r="M273" s="126"/>
      <c r="N273" s="126"/>
      <c r="O273" s="19">
        <f t="shared" si="61"/>
        <v>0</v>
      </c>
    </row>
    <row r="274" spans="1:15" ht="12.75">
      <c r="A274" s="34"/>
      <c r="B274" s="34"/>
      <c r="C274" s="34">
        <v>452</v>
      </c>
      <c r="D274" s="34"/>
      <c r="E274" s="44"/>
      <c r="F274" s="36" t="s">
        <v>268</v>
      </c>
      <c r="G274" s="48">
        <f aca="true" t="shared" si="78" ref="G274:N275">G275</f>
        <v>0</v>
      </c>
      <c r="H274" s="49">
        <f t="shared" si="78"/>
        <v>0</v>
      </c>
      <c r="I274" s="49">
        <f t="shared" si="78"/>
        <v>0</v>
      </c>
      <c r="J274" s="48">
        <f t="shared" si="78"/>
        <v>0</v>
      </c>
      <c r="K274" s="48">
        <f t="shared" si="78"/>
        <v>0</v>
      </c>
      <c r="L274" s="48">
        <f t="shared" si="78"/>
        <v>0</v>
      </c>
      <c r="M274" s="48">
        <f t="shared" si="78"/>
        <v>0</v>
      </c>
      <c r="N274" s="48">
        <f t="shared" si="78"/>
        <v>0</v>
      </c>
      <c r="O274" s="19">
        <f t="shared" si="61"/>
        <v>0</v>
      </c>
    </row>
    <row r="275" spans="1:15" ht="12.75">
      <c r="A275" s="106"/>
      <c r="B275" s="114"/>
      <c r="C275" s="103"/>
      <c r="D275" s="115">
        <v>4521</v>
      </c>
      <c r="E275" s="71"/>
      <c r="F275" s="116" t="s">
        <v>268</v>
      </c>
      <c r="G275" s="120">
        <f t="shared" si="78"/>
        <v>0</v>
      </c>
      <c r="H275" s="121">
        <f t="shared" si="78"/>
        <v>0</v>
      </c>
      <c r="I275" s="121">
        <f t="shared" si="78"/>
        <v>0</v>
      </c>
      <c r="J275" s="120">
        <f t="shared" si="78"/>
        <v>0</v>
      </c>
      <c r="K275" s="120">
        <f t="shared" si="78"/>
        <v>0</v>
      </c>
      <c r="L275" s="120">
        <f t="shared" si="78"/>
        <v>0</v>
      </c>
      <c r="M275" s="120">
        <f t="shared" si="78"/>
        <v>0</v>
      </c>
      <c r="N275" s="120">
        <f t="shared" si="78"/>
        <v>0</v>
      </c>
      <c r="O275" s="19">
        <f t="shared" si="61"/>
        <v>0</v>
      </c>
    </row>
    <row r="276" spans="1:15" ht="12.75">
      <c r="A276" s="122"/>
      <c r="B276" s="128"/>
      <c r="C276" s="103"/>
      <c r="D276" s="129"/>
      <c r="E276" s="71">
        <v>45211</v>
      </c>
      <c r="F276" s="130" t="s">
        <v>268</v>
      </c>
      <c r="G276" s="131"/>
      <c r="H276" s="132"/>
      <c r="I276" s="132"/>
      <c r="J276" s="131"/>
      <c r="K276" s="131"/>
      <c r="L276" s="131"/>
      <c r="M276" s="131"/>
      <c r="N276" s="131"/>
      <c r="O276" s="19">
        <f t="shared" si="61"/>
        <v>0</v>
      </c>
    </row>
    <row r="277" spans="1:15" ht="12.75">
      <c r="A277" s="34"/>
      <c r="B277" s="34"/>
      <c r="C277" s="34">
        <v>453</v>
      </c>
      <c r="D277" s="34"/>
      <c r="E277" s="44"/>
      <c r="F277" s="36" t="s">
        <v>269</v>
      </c>
      <c r="G277" s="48">
        <f aca="true" t="shared" si="79" ref="G277:N278">G278</f>
        <v>0</v>
      </c>
      <c r="H277" s="49">
        <f t="shared" si="79"/>
        <v>0</v>
      </c>
      <c r="I277" s="49">
        <f t="shared" si="79"/>
        <v>0</v>
      </c>
      <c r="J277" s="48">
        <f t="shared" si="79"/>
        <v>0</v>
      </c>
      <c r="K277" s="48">
        <f t="shared" si="79"/>
        <v>0</v>
      </c>
      <c r="L277" s="48">
        <f t="shared" si="79"/>
        <v>0</v>
      </c>
      <c r="M277" s="48">
        <f t="shared" si="79"/>
        <v>0</v>
      </c>
      <c r="N277" s="48">
        <f t="shared" si="79"/>
        <v>0</v>
      </c>
      <c r="O277" s="19">
        <f t="shared" si="61"/>
        <v>0</v>
      </c>
    </row>
    <row r="278" spans="1:15" ht="12.75">
      <c r="A278" s="106"/>
      <c r="B278" s="114"/>
      <c r="C278" s="103"/>
      <c r="D278" s="115">
        <v>4531</v>
      </c>
      <c r="E278" s="71"/>
      <c r="F278" s="116" t="s">
        <v>269</v>
      </c>
      <c r="G278" s="120">
        <f t="shared" si="79"/>
        <v>0</v>
      </c>
      <c r="H278" s="121">
        <f t="shared" si="79"/>
        <v>0</v>
      </c>
      <c r="I278" s="121">
        <f t="shared" si="79"/>
        <v>0</v>
      </c>
      <c r="J278" s="120">
        <f t="shared" si="79"/>
        <v>0</v>
      </c>
      <c r="K278" s="120">
        <f t="shared" si="79"/>
        <v>0</v>
      </c>
      <c r="L278" s="120">
        <f t="shared" si="79"/>
        <v>0</v>
      </c>
      <c r="M278" s="120">
        <f t="shared" si="79"/>
        <v>0</v>
      </c>
      <c r="N278" s="120">
        <f t="shared" si="79"/>
        <v>0</v>
      </c>
      <c r="O278" s="19">
        <f t="shared" si="61"/>
        <v>0</v>
      </c>
    </row>
    <row r="279" spans="1:15" ht="12.75">
      <c r="A279" s="122"/>
      <c r="B279" s="128"/>
      <c r="C279" s="103"/>
      <c r="D279" s="129"/>
      <c r="E279" s="71">
        <v>45311</v>
      </c>
      <c r="F279" s="130" t="s">
        <v>269</v>
      </c>
      <c r="G279" s="131"/>
      <c r="H279" s="132"/>
      <c r="I279" s="132"/>
      <c r="J279" s="131"/>
      <c r="K279" s="131"/>
      <c r="L279" s="131"/>
      <c r="M279" s="131"/>
      <c r="N279" s="131"/>
      <c r="O279" s="19">
        <f t="shared" si="61"/>
        <v>0</v>
      </c>
    </row>
    <row r="280" spans="1:15" s="28" customFormat="1" ht="12.75">
      <c r="A280" s="22">
        <v>5</v>
      </c>
      <c r="B280" s="23"/>
      <c r="C280" s="23"/>
      <c r="D280" s="23"/>
      <c r="E280" s="24"/>
      <c r="F280" s="25" t="s">
        <v>270</v>
      </c>
      <c r="G280" s="26">
        <f>G281</f>
        <v>0</v>
      </c>
      <c r="H280" s="27">
        <f aca="true" t="shared" si="80" ref="H280:N282">H281</f>
        <v>0</v>
      </c>
      <c r="I280" s="27">
        <f t="shared" si="80"/>
        <v>0</v>
      </c>
      <c r="J280" s="26">
        <f t="shared" si="80"/>
        <v>0</v>
      </c>
      <c r="K280" s="26">
        <f t="shared" si="80"/>
        <v>0</v>
      </c>
      <c r="L280" s="26">
        <f t="shared" si="80"/>
        <v>0</v>
      </c>
      <c r="M280" s="26">
        <f t="shared" si="80"/>
        <v>0</v>
      </c>
      <c r="N280" s="26">
        <f t="shared" si="80"/>
        <v>0</v>
      </c>
      <c r="O280" s="19">
        <f t="shared" si="61"/>
        <v>0</v>
      </c>
    </row>
    <row r="281" spans="1:15" ht="12.75">
      <c r="A281" s="106"/>
      <c r="B281" s="92">
        <v>54</v>
      </c>
      <c r="C281" s="23"/>
      <c r="D281" s="92"/>
      <c r="E281" s="71"/>
      <c r="F281" s="31" t="s">
        <v>271</v>
      </c>
      <c r="G281" s="118">
        <f>G282</f>
        <v>0</v>
      </c>
      <c r="H281" s="119">
        <f t="shared" si="80"/>
        <v>0</v>
      </c>
      <c r="I281" s="119">
        <f t="shared" si="80"/>
        <v>0</v>
      </c>
      <c r="J281" s="118">
        <f t="shared" si="80"/>
        <v>0</v>
      </c>
      <c r="K281" s="118">
        <f t="shared" si="80"/>
        <v>0</v>
      </c>
      <c r="L281" s="118">
        <f t="shared" si="80"/>
        <v>0</v>
      </c>
      <c r="M281" s="118">
        <f t="shared" si="80"/>
        <v>0</v>
      </c>
      <c r="N281" s="118">
        <f t="shared" si="80"/>
        <v>0</v>
      </c>
      <c r="O281" s="19">
        <f t="shared" si="61"/>
        <v>0</v>
      </c>
    </row>
    <row r="282" spans="1:15" ht="24">
      <c r="A282" s="34"/>
      <c r="B282" s="34"/>
      <c r="C282" s="34">
        <v>544</v>
      </c>
      <c r="D282" s="34"/>
      <c r="E282" s="44"/>
      <c r="F282" s="36" t="s">
        <v>272</v>
      </c>
      <c r="G282" s="48">
        <f>G283</f>
        <v>0</v>
      </c>
      <c r="H282" s="49">
        <f t="shared" si="80"/>
        <v>0</v>
      </c>
      <c r="I282" s="49">
        <f t="shared" si="80"/>
        <v>0</v>
      </c>
      <c r="J282" s="48">
        <f t="shared" si="80"/>
        <v>0</v>
      </c>
      <c r="K282" s="48">
        <f t="shared" si="80"/>
        <v>0</v>
      </c>
      <c r="L282" s="48">
        <f t="shared" si="80"/>
        <v>0</v>
      </c>
      <c r="M282" s="48">
        <f t="shared" si="80"/>
        <v>0</v>
      </c>
      <c r="N282" s="48">
        <f t="shared" si="80"/>
        <v>0</v>
      </c>
      <c r="O282" s="19">
        <f t="shared" si="61"/>
        <v>0</v>
      </c>
    </row>
    <row r="283" spans="1:15" ht="24">
      <c r="A283" s="106"/>
      <c r="B283" s="114"/>
      <c r="C283" s="103"/>
      <c r="D283" s="115">
        <v>5441</v>
      </c>
      <c r="E283" s="71"/>
      <c r="F283" s="116" t="s">
        <v>273</v>
      </c>
      <c r="G283" s="120">
        <f>G284+G285</f>
        <v>0</v>
      </c>
      <c r="H283" s="121">
        <f aca="true" t="shared" si="81" ref="H283:N283">H284+H285</f>
        <v>0</v>
      </c>
      <c r="I283" s="121">
        <f t="shared" si="81"/>
        <v>0</v>
      </c>
      <c r="J283" s="120">
        <f t="shared" si="81"/>
        <v>0</v>
      </c>
      <c r="K283" s="120">
        <f t="shared" si="81"/>
        <v>0</v>
      </c>
      <c r="L283" s="120">
        <f t="shared" si="81"/>
        <v>0</v>
      </c>
      <c r="M283" s="120">
        <f t="shared" si="81"/>
        <v>0</v>
      </c>
      <c r="N283" s="120">
        <f t="shared" si="81"/>
        <v>0</v>
      </c>
      <c r="O283" s="19">
        <f t="shared" si="61"/>
        <v>0</v>
      </c>
    </row>
    <row r="284" spans="1:15" ht="36">
      <c r="A284" s="122"/>
      <c r="B284" s="128"/>
      <c r="C284" s="103"/>
      <c r="D284" s="129"/>
      <c r="E284" s="71">
        <v>54411</v>
      </c>
      <c r="F284" s="130" t="s">
        <v>274</v>
      </c>
      <c r="G284" s="131"/>
      <c r="H284" s="132"/>
      <c r="I284" s="132"/>
      <c r="J284" s="131"/>
      <c r="K284" s="131"/>
      <c r="L284" s="131"/>
      <c r="M284" s="131"/>
      <c r="N284" s="131"/>
      <c r="O284" s="19">
        <f t="shared" si="61"/>
        <v>0</v>
      </c>
    </row>
    <row r="285" spans="1:15" ht="36">
      <c r="A285" s="122"/>
      <c r="B285" s="128"/>
      <c r="C285" s="103"/>
      <c r="D285" s="129"/>
      <c r="E285" s="71">
        <v>54412</v>
      </c>
      <c r="F285" s="130" t="s">
        <v>275</v>
      </c>
      <c r="G285" s="131"/>
      <c r="H285" s="132"/>
      <c r="I285" s="132"/>
      <c r="J285" s="131"/>
      <c r="K285" s="131"/>
      <c r="L285" s="131"/>
      <c r="M285" s="131"/>
      <c r="N285" s="131"/>
      <c r="O285" s="19">
        <f t="shared" si="61"/>
        <v>0</v>
      </c>
    </row>
    <row r="286" spans="1:15" ht="12.75">
      <c r="A286" s="133"/>
      <c r="B286" s="134"/>
      <c r="C286" s="135"/>
      <c r="D286" s="136"/>
      <c r="E286" s="137"/>
      <c r="F286" s="138"/>
      <c r="G286" s="139"/>
      <c r="H286" s="140"/>
      <c r="I286" s="140"/>
      <c r="J286" s="141"/>
      <c r="K286" s="141"/>
      <c r="L286" s="141"/>
      <c r="M286" s="141"/>
      <c r="N286" s="141"/>
      <c r="O286" s="142"/>
    </row>
    <row r="287" spans="1:15" ht="12.75">
      <c r="A287" s="133"/>
      <c r="B287" s="134"/>
      <c r="C287" s="135"/>
      <c r="D287" s="136"/>
      <c r="E287" s="137"/>
      <c r="F287" s="138"/>
      <c r="G287" s="139"/>
      <c r="H287" s="140"/>
      <c r="I287" s="140"/>
      <c r="J287" s="141"/>
      <c r="K287" s="141"/>
      <c r="L287" s="141"/>
      <c r="M287" s="141"/>
      <c r="N287" s="141"/>
      <c r="O287" s="142"/>
    </row>
    <row r="288" spans="1:15" ht="12.75">
      <c r="A288" s="133"/>
      <c r="B288" s="133"/>
      <c r="C288" s="133"/>
      <c r="D288" s="143"/>
      <c r="E288" s="144"/>
      <c r="F288" s="145"/>
      <c r="G288" s="146"/>
      <c r="H288" s="147"/>
      <c r="I288" s="147"/>
      <c r="J288" s="146"/>
      <c r="K288" s="133"/>
      <c r="L288" s="133"/>
      <c r="M288" s="133"/>
      <c r="N288" s="133"/>
      <c r="O288" s="133"/>
    </row>
    <row r="289" spans="1:15" ht="12.75">
      <c r="A289" s="133"/>
      <c r="B289" s="200" t="s">
        <v>276</v>
      </c>
      <c r="C289" s="200"/>
      <c r="D289" s="200"/>
      <c r="E289" s="200"/>
      <c r="F289" s="148" t="s">
        <v>352</v>
      </c>
      <c r="G289" s="149" t="s">
        <v>277</v>
      </c>
      <c r="H289" s="150"/>
      <c r="J289" s="151"/>
      <c r="K289" s="152"/>
      <c r="L289" s="153" t="s">
        <v>278</v>
      </c>
      <c r="M289" s="146" t="s">
        <v>354</v>
      </c>
      <c r="N289" s="133"/>
      <c r="O289" s="133"/>
    </row>
    <row r="290" spans="1:15" ht="12.75">
      <c r="A290" s="146"/>
      <c r="B290" s="146"/>
      <c r="C290" s="146"/>
      <c r="D290" s="154"/>
      <c r="E290" s="155"/>
      <c r="F290" s="145"/>
      <c r="G290" s="149"/>
      <c r="H290" s="150"/>
      <c r="I290" s="156"/>
      <c r="L290" s="158"/>
      <c r="M290" s="146" t="s">
        <v>355</v>
      </c>
      <c r="N290" s="133"/>
      <c r="O290" s="133"/>
    </row>
    <row r="291" spans="1:15" ht="12.75">
      <c r="A291" s="133"/>
      <c r="B291" s="198" t="s">
        <v>279</v>
      </c>
      <c r="C291" s="198"/>
      <c r="D291" s="198"/>
      <c r="E291" s="198"/>
      <c r="F291" s="148" t="s">
        <v>356</v>
      </c>
      <c r="G291" s="159"/>
      <c r="H291" s="160"/>
      <c r="I291" s="160"/>
      <c r="J291" s="159"/>
      <c r="K291" s="133"/>
      <c r="L291" s="146"/>
      <c r="M291" s="146"/>
      <c r="N291" s="133"/>
      <c r="O291" s="133"/>
    </row>
    <row r="292" spans="1:15" ht="12.75">
      <c r="A292" s="133"/>
      <c r="B292" s="198" t="s">
        <v>280</v>
      </c>
      <c r="C292" s="198"/>
      <c r="D292" s="198"/>
      <c r="E292" s="198"/>
      <c r="F292" s="148" t="s">
        <v>353</v>
      </c>
      <c r="G292" s="149"/>
      <c r="H292" s="150"/>
      <c r="I292" s="156"/>
      <c r="J292" s="161"/>
      <c r="K292" s="133"/>
      <c r="L292" s="133"/>
      <c r="M292" s="133"/>
      <c r="N292" s="133"/>
      <c r="O292" s="133"/>
    </row>
    <row r="293" spans="1:15" ht="12.75">
      <c r="A293" s="133"/>
      <c r="B293" s="198" t="s">
        <v>281</v>
      </c>
      <c r="C293" s="198"/>
      <c r="D293" s="198"/>
      <c r="E293" s="198"/>
      <c r="F293" s="148" t="s">
        <v>357</v>
      </c>
      <c r="G293" s="149"/>
      <c r="H293" s="150"/>
      <c r="I293" s="156"/>
      <c r="J293" s="161"/>
      <c r="K293" s="133"/>
      <c r="L293" s="133"/>
      <c r="M293" s="133"/>
      <c r="N293" s="133"/>
      <c r="O293" s="133"/>
    </row>
    <row r="294" spans="1:15" ht="12.75">
      <c r="A294" s="133"/>
      <c r="G294" s="149"/>
      <c r="H294" s="150"/>
      <c r="I294" s="156"/>
      <c r="J294" s="161"/>
      <c r="K294" s="133"/>
      <c r="L294" s="133"/>
      <c r="M294" s="133"/>
      <c r="N294" s="133"/>
      <c r="O294" s="133"/>
    </row>
    <row r="295" spans="1:15" ht="12.75">
      <c r="A295" s="133"/>
      <c r="G295" s="149"/>
      <c r="H295" s="150"/>
      <c r="I295" s="156"/>
      <c r="J295" s="161"/>
      <c r="K295" s="133"/>
      <c r="L295" s="133"/>
      <c r="M295" s="133"/>
      <c r="N295" s="133"/>
      <c r="O295" s="133"/>
    </row>
    <row r="296" spans="4:10" ht="12.75">
      <c r="D296"/>
      <c r="E296"/>
      <c r="F296"/>
      <c r="G296"/>
      <c r="H296" s="8"/>
      <c r="J296"/>
    </row>
    <row r="297" spans="4:10" ht="12.75">
      <c r="D297"/>
      <c r="E297"/>
      <c r="F297"/>
      <c r="G297"/>
      <c r="H297" s="8"/>
      <c r="J297"/>
    </row>
    <row r="298" spans="4:10" ht="12.75">
      <c r="D298"/>
      <c r="E298"/>
      <c r="F298"/>
      <c r="G298"/>
      <c r="H298" s="8"/>
      <c r="J298"/>
    </row>
    <row r="299" spans="4:10" ht="12.75">
      <c r="D299"/>
      <c r="E299"/>
      <c r="F299"/>
      <c r="G299"/>
      <c r="H299" s="8"/>
      <c r="J299"/>
    </row>
    <row r="300" spans="4:10" ht="12.75">
      <c r="D300"/>
      <c r="E300"/>
      <c r="F300"/>
      <c r="G300"/>
      <c r="H300" s="8"/>
      <c r="J300"/>
    </row>
    <row r="301" spans="4:10" ht="12.75">
      <c r="D301"/>
      <c r="E301"/>
      <c r="F301"/>
      <c r="G301"/>
      <c r="H301" s="8"/>
      <c r="J301"/>
    </row>
    <row r="302" spans="4:10" ht="12.75">
      <c r="D302"/>
      <c r="E302"/>
      <c r="F302"/>
      <c r="G302"/>
      <c r="H302" s="8"/>
      <c r="J302"/>
    </row>
    <row r="303" spans="4:10" ht="12.75">
      <c r="D303"/>
      <c r="E303"/>
      <c r="F303"/>
      <c r="G303"/>
      <c r="H303" s="8"/>
      <c r="J303"/>
    </row>
    <row r="304" spans="4:10" ht="12.75">
      <c r="D304"/>
      <c r="E304"/>
      <c r="F304"/>
      <c r="G304"/>
      <c r="H304" s="8"/>
      <c r="J304"/>
    </row>
    <row r="305" spans="4:10" ht="12.75">
      <c r="D305"/>
      <c r="E305"/>
      <c r="F305"/>
      <c r="G305"/>
      <c r="H305" s="8"/>
      <c r="J305"/>
    </row>
    <row r="306" spans="4:10" ht="12.75">
      <c r="D306"/>
      <c r="E306"/>
      <c r="F306"/>
      <c r="G306"/>
      <c r="H306" s="8"/>
      <c r="J306"/>
    </row>
    <row r="307" spans="4:10" ht="12.75">
      <c r="D307"/>
      <c r="E307"/>
      <c r="F307"/>
      <c r="G307"/>
      <c r="H307" s="8"/>
      <c r="J307"/>
    </row>
    <row r="308" spans="4:10" ht="12.75">
      <c r="D308"/>
      <c r="E308"/>
      <c r="F308"/>
      <c r="G308"/>
      <c r="H308" s="8"/>
      <c r="J308"/>
    </row>
    <row r="309" spans="4:10" ht="12.75">
      <c r="D309"/>
      <c r="E309"/>
      <c r="F309"/>
      <c r="G309"/>
      <c r="H309" s="8"/>
      <c r="J309"/>
    </row>
    <row r="310" spans="4:10" ht="12.75">
      <c r="D310"/>
      <c r="E310"/>
      <c r="F310"/>
      <c r="G310"/>
      <c r="H310" s="8"/>
      <c r="J310"/>
    </row>
    <row r="311" spans="4:10" ht="12.75">
      <c r="D311"/>
      <c r="E311"/>
      <c r="F311"/>
      <c r="G311"/>
      <c r="H311" s="8"/>
      <c r="J311"/>
    </row>
    <row r="312" spans="4:10" ht="12.75">
      <c r="D312"/>
      <c r="E312"/>
      <c r="F312"/>
      <c r="G312"/>
      <c r="H312" s="8"/>
      <c r="J312"/>
    </row>
    <row r="313" spans="4:10" ht="12.75">
      <c r="D313"/>
      <c r="E313"/>
      <c r="F313"/>
      <c r="G313"/>
      <c r="H313" s="8"/>
      <c r="J313"/>
    </row>
    <row r="314" spans="4:10" ht="12.75">
      <c r="D314"/>
      <c r="E314"/>
      <c r="F314"/>
      <c r="G314"/>
      <c r="H314" s="8"/>
      <c r="J314"/>
    </row>
    <row r="315" spans="4:10" ht="12.75">
      <c r="D315"/>
      <c r="E315"/>
      <c r="F315"/>
      <c r="G315"/>
      <c r="H315" s="8"/>
      <c r="J315"/>
    </row>
    <row r="316" spans="4:10" ht="12.75">
      <c r="D316"/>
      <c r="E316"/>
      <c r="F316"/>
      <c r="G316"/>
      <c r="H316" s="8"/>
      <c r="J316"/>
    </row>
    <row r="317" spans="4:10" ht="12.75">
      <c r="D317"/>
      <c r="E317"/>
      <c r="F317"/>
      <c r="G317"/>
      <c r="H317" s="8"/>
      <c r="J317"/>
    </row>
    <row r="318" spans="4:10" ht="12.75">
      <c r="D318"/>
      <c r="E318"/>
      <c r="F318"/>
      <c r="G318"/>
      <c r="H318" s="8"/>
      <c r="J318"/>
    </row>
    <row r="319" spans="4:10" ht="12.75">
      <c r="D319"/>
      <c r="E319"/>
      <c r="F319"/>
      <c r="G319"/>
      <c r="H319" s="8"/>
      <c r="J319"/>
    </row>
    <row r="320" spans="4:10" ht="12.75">
      <c r="D320"/>
      <c r="E320"/>
      <c r="F320"/>
      <c r="G320"/>
      <c r="H320" s="8"/>
      <c r="J320"/>
    </row>
    <row r="321" spans="4:10" ht="12.75">
      <c r="D321"/>
      <c r="E321"/>
      <c r="F321"/>
      <c r="G321"/>
      <c r="H321" s="8"/>
      <c r="J321"/>
    </row>
    <row r="322" spans="4:10" ht="12.75">
      <c r="D322"/>
      <c r="E322"/>
      <c r="F322"/>
      <c r="G322"/>
      <c r="H322" s="8"/>
      <c r="J322"/>
    </row>
    <row r="323" spans="4:10" ht="12.75">
      <c r="D323"/>
      <c r="E323"/>
      <c r="F323"/>
      <c r="G323"/>
      <c r="H323" s="8"/>
      <c r="J323"/>
    </row>
    <row r="324" spans="4:10" ht="12.75">
      <c r="D324"/>
      <c r="E324"/>
      <c r="F324"/>
      <c r="G324"/>
      <c r="H324" s="8"/>
      <c r="J324"/>
    </row>
    <row r="325" spans="4:10" ht="12.75">
      <c r="D325"/>
      <c r="E325"/>
      <c r="F325"/>
      <c r="G325"/>
      <c r="H325" s="8"/>
      <c r="J325"/>
    </row>
    <row r="326" spans="4:10" ht="12.75">
      <c r="D326"/>
      <c r="E326"/>
      <c r="F326"/>
      <c r="G326"/>
      <c r="H326" s="8"/>
      <c r="J326"/>
    </row>
    <row r="327" spans="4:10" ht="12.75">
      <c r="D327"/>
      <c r="E327"/>
      <c r="F327"/>
      <c r="G327"/>
      <c r="H327" s="8"/>
      <c r="J327"/>
    </row>
    <row r="328" spans="4:10" ht="12.75">
      <c r="D328"/>
      <c r="E328"/>
      <c r="F328"/>
      <c r="G328"/>
      <c r="H328" s="8"/>
      <c r="J328"/>
    </row>
    <row r="329" spans="4:10" ht="12.75">
      <c r="D329"/>
      <c r="E329"/>
      <c r="F329"/>
      <c r="G329"/>
      <c r="H329" s="8"/>
      <c r="J329"/>
    </row>
    <row r="330" spans="4:10" ht="12.75">
      <c r="D330"/>
      <c r="E330"/>
      <c r="F330"/>
      <c r="G330"/>
      <c r="H330" s="8"/>
      <c r="J330"/>
    </row>
    <row r="331" spans="4:10" ht="12.75">
      <c r="D331"/>
      <c r="E331"/>
      <c r="F331"/>
      <c r="G331"/>
      <c r="H331" s="8"/>
      <c r="J331"/>
    </row>
    <row r="332" spans="4:10" ht="12.75">
      <c r="D332"/>
      <c r="E332"/>
      <c r="F332"/>
      <c r="G332"/>
      <c r="H332" s="8"/>
      <c r="J332"/>
    </row>
    <row r="333" spans="4:10" ht="12.75">
      <c r="D333"/>
      <c r="E333"/>
      <c r="F333"/>
      <c r="G333"/>
      <c r="H333" s="8"/>
      <c r="J333"/>
    </row>
    <row r="334" spans="4:10" ht="12.75">
      <c r="D334"/>
      <c r="E334"/>
      <c r="F334"/>
      <c r="G334"/>
      <c r="H334" s="8"/>
      <c r="J334"/>
    </row>
    <row r="335" spans="4:10" ht="12.75">
      <c r="D335"/>
      <c r="E335"/>
      <c r="F335"/>
      <c r="G335"/>
      <c r="H335" s="8"/>
      <c r="J335"/>
    </row>
    <row r="336" spans="4:10" ht="12.75">
      <c r="D336"/>
      <c r="E336"/>
      <c r="F336"/>
      <c r="G336"/>
      <c r="H336" s="8"/>
      <c r="J336"/>
    </row>
    <row r="337" spans="4:10" ht="12.75">
      <c r="D337"/>
      <c r="E337"/>
      <c r="F337"/>
      <c r="G337"/>
      <c r="H337" s="8"/>
      <c r="J337"/>
    </row>
    <row r="338" spans="4:10" ht="12.75">
      <c r="D338"/>
      <c r="E338"/>
      <c r="F338"/>
      <c r="G338"/>
      <c r="H338" s="8"/>
      <c r="J338"/>
    </row>
    <row r="339" spans="4:10" ht="12.75">
      <c r="D339"/>
      <c r="E339"/>
      <c r="F339"/>
      <c r="G339"/>
      <c r="H339" s="8"/>
      <c r="J339"/>
    </row>
    <row r="340" spans="4:10" ht="12.75">
      <c r="D340"/>
      <c r="E340"/>
      <c r="F340"/>
      <c r="G340"/>
      <c r="H340" s="8"/>
      <c r="J340"/>
    </row>
    <row r="341" spans="4:10" ht="12.75">
      <c r="D341"/>
      <c r="E341"/>
      <c r="F341"/>
      <c r="G341"/>
      <c r="H341" s="8"/>
      <c r="J341"/>
    </row>
    <row r="342" spans="4:10" ht="12.75">
      <c r="D342"/>
      <c r="E342"/>
      <c r="F342"/>
      <c r="G342"/>
      <c r="H342" s="8"/>
      <c r="J342"/>
    </row>
    <row r="343" spans="4:10" ht="12.75">
      <c r="D343"/>
      <c r="E343"/>
      <c r="F343"/>
      <c r="G343"/>
      <c r="H343" s="8"/>
      <c r="J343"/>
    </row>
    <row r="344" spans="4:10" ht="12.75">
      <c r="D344"/>
      <c r="E344"/>
      <c r="F344"/>
      <c r="G344"/>
      <c r="H344" s="8"/>
      <c r="J344"/>
    </row>
    <row r="345" spans="4:10" ht="12.75">
      <c r="D345"/>
      <c r="E345"/>
      <c r="F345"/>
      <c r="G345"/>
      <c r="H345" s="8"/>
      <c r="J345"/>
    </row>
    <row r="346" spans="4:10" ht="12.75">
      <c r="D346"/>
      <c r="E346"/>
      <c r="F346"/>
      <c r="G346"/>
      <c r="H346" s="8"/>
      <c r="J346"/>
    </row>
    <row r="347" spans="4:10" ht="12.75">
      <c r="D347"/>
      <c r="E347"/>
      <c r="F347"/>
      <c r="G347"/>
      <c r="H347" s="8"/>
      <c r="J347"/>
    </row>
    <row r="348" spans="4:10" ht="12.75">
      <c r="D348"/>
      <c r="E348"/>
      <c r="F348"/>
      <c r="G348"/>
      <c r="H348" s="8"/>
      <c r="J348"/>
    </row>
    <row r="349" spans="4:10" ht="12.75">
      <c r="D349"/>
      <c r="E349"/>
      <c r="F349"/>
      <c r="G349"/>
      <c r="H349" s="8"/>
      <c r="J349"/>
    </row>
    <row r="350" spans="4:10" ht="12.75">
      <c r="D350"/>
      <c r="E350"/>
      <c r="F350"/>
      <c r="G350"/>
      <c r="H350" s="8"/>
      <c r="J350"/>
    </row>
    <row r="351" spans="4:10" ht="12.75">
      <c r="D351"/>
      <c r="E351"/>
      <c r="F351"/>
      <c r="G351"/>
      <c r="H351" s="8"/>
      <c r="J351"/>
    </row>
    <row r="352" spans="4:10" ht="12.75">
      <c r="D352"/>
      <c r="E352"/>
      <c r="F352"/>
      <c r="G352"/>
      <c r="H352" s="8"/>
      <c r="J352"/>
    </row>
    <row r="353" spans="4:10" ht="12.75">
      <c r="D353"/>
      <c r="E353"/>
      <c r="F353"/>
      <c r="G353"/>
      <c r="H353" s="8"/>
      <c r="J353"/>
    </row>
    <row r="354" spans="4:10" ht="12.75">
      <c r="D354"/>
      <c r="E354"/>
      <c r="F354"/>
      <c r="G354"/>
      <c r="H354" s="8"/>
      <c r="J354"/>
    </row>
    <row r="355" spans="4:10" ht="12.75">
      <c r="D355"/>
      <c r="E355"/>
      <c r="F355"/>
      <c r="G355"/>
      <c r="H355" s="8"/>
      <c r="J355"/>
    </row>
    <row r="356" spans="4:10" ht="12.75">
      <c r="D356"/>
      <c r="E356"/>
      <c r="F356"/>
      <c r="G356"/>
      <c r="H356" s="8"/>
      <c r="J356"/>
    </row>
    <row r="357" spans="4:10" ht="12.75">
      <c r="D357"/>
      <c r="E357"/>
      <c r="F357"/>
      <c r="G357"/>
      <c r="H357" s="8"/>
      <c r="J357"/>
    </row>
    <row r="358" spans="4:10" ht="12.75">
      <c r="D358"/>
      <c r="E358"/>
      <c r="F358"/>
      <c r="G358"/>
      <c r="H358" s="8"/>
      <c r="J358"/>
    </row>
    <row r="359" spans="4:10" ht="12.75">
      <c r="D359"/>
      <c r="E359"/>
      <c r="F359"/>
      <c r="G359"/>
      <c r="H359" s="8"/>
      <c r="J359"/>
    </row>
    <row r="360" spans="4:10" ht="12.75">
      <c r="D360"/>
      <c r="E360"/>
      <c r="F360"/>
      <c r="G360"/>
      <c r="H360" s="8"/>
      <c r="J360"/>
    </row>
    <row r="361" spans="4:10" ht="12.75">
      <c r="D361"/>
      <c r="E361"/>
      <c r="F361"/>
      <c r="G361"/>
      <c r="H361" s="8"/>
      <c r="J361"/>
    </row>
    <row r="362" spans="4:10" ht="12.75">
      <c r="D362"/>
      <c r="E362"/>
      <c r="F362"/>
      <c r="G362"/>
      <c r="H362" s="8"/>
      <c r="J362"/>
    </row>
    <row r="363" spans="4:10" ht="12.75">
      <c r="D363"/>
      <c r="E363"/>
      <c r="F363"/>
      <c r="G363"/>
      <c r="H363" s="8"/>
      <c r="J363"/>
    </row>
    <row r="364" spans="4:10" ht="12.75">
      <c r="D364"/>
      <c r="E364"/>
      <c r="F364"/>
      <c r="G364"/>
      <c r="H364" s="8"/>
      <c r="J364"/>
    </row>
    <row r="365" spans="4:10" ht="12.75">
      <c r="D365"/>
      <c r="E365"/>
      <c r="F365"/>
      <c r="G365"/>
      <c r="H365" s="8"/>
      <c r="J365"/>
    </row>
    <row r="366" spans="4:10" ht="12.75">
      <c r="D366"/>
      <c r="E366"/>
      <c r="F366"/>
      <c r="G366"/>
      <c r="H366" s="8"/>
      <c r="J366"/>
    </row>
    <row r="367" spans="4:10" ht="12.75">
      <c r="D367"/>
      <c r="E367"/>
      <c r="F367"/>
      <c r="G367"/>
      <c r="H367" s="8"/>
      <c r="J367"/>
    </row>
    <row r="368" spans="4:10" ht="12.75">
      <c r="D368"/>
      <c r="E368"/>
      <c r="F368"/>
      <c r="G368"/>
      <c r="H368" s="8"/>
      <c r="J368"/>
    </row>
    <row r="369" spans="4:10" ht="12.75">
      <c r="D369"/>
      <c r="E369"/>
      <c r="F369"/>
      <c r="G369"/>
      <c r="H369" s="8"/>
      <c r="J369"/>
    </row>
    <row r="370" spans="4:10" ht="12.75">
      <c r="D370"/>
      <c r="E370"/>
      <c r="F370"/>
      <c r="G370"/>
      <c r="H370" s="8"/>
      <c r="J370"/>
    </row>
    <row r="371" spans="4:10" ht="12.75">
      <c r="D371"/>
      <c r="E371"/>
      <c r="F371"/>
      <c r="G371"/>
      <c r="H371" s="8"/>
      <c r="J371"/>
    </row>
    <row r="372" spans="4:10" ht="12.75">
      <c r="D372"/>
      <c r="E372"/>
      <c r="F372"/>
      <c r="G372"/>
      <c r="H372" s="8"/>
      <c r="J372"/>
    </row>
    <row r="373" spans="4:10" ht="12.75">
      <c r="D373"/>
      <c r="E373"/>
      <c r="F373"/>
      <c r="G373"/>
      <c r="H373" s="8"/>
      <c r="J373"/>
    </row>
    <row r="374" spans="4:10" ht="12.75">
      <c r="D374"/>
      <c r="E374"/>
      <c r="F374"/>
      <c r="G374"/>
      <c r="H374" s="8"/>
      <c r="J374"/>
    </row>
    <row r="375" spans="4:10" ht="12.75">
      <c r="D375"/>
      <c r="E375"/>
      <c r="F375"/>
      <c r="G375"/>
      <c r="H375" s="8"/>
      <c r="J375"/>
    </row>
    <row r="376" spans="4:10" ht="12.75">
      <c r="D376"/>
      <c r="E376"/>
      <c r="F376"/>
      <c r="G376"/>
      <c r="H376" s="8"/>
      <c r="J376"/>
    </row>
    <row r="377" spans="4:10" ht="12.75">
      <c r="D377"/>
      <c r="E377"/>
      <c r="F377"/>
      <c r="G377"/>
      <c r="H377" s="8"/>
      <c r="J377"/>
    </row>
    <row r="378" spans="4:10" ht="12.75">
      <c r="D378"/>
      <c r="E378"/>
      <c r="F378"/>
      <c r="G378"/>
      <c r="H378" s="8"/>
      <c r="J378"/>
    </row>
    <row r="379" spans="4:10" ht="12.75">
      <c r="D379"/>
      <c r="E379"/>
      <c r="F379"/>
      <c r="G379"/>
      <c r="H379" s="8"/>
      <c r="J379"/>
    </row>
    <row r="380" spans="4:10" ht="12.75">
      <c r="D380"/>
      <c r="E380"/>
      <c r="F380"/>
      <c r="G380"/>
      <c r="H380" s="8"/>
      <c r="J380"/>
    </row>
    <row r="381" spans="4:10" ht="12.75">
      <c r="D381"/>
      <c r="E381"/>
      <c r="F381"/>
      <c r="G381"/>
      <c r="H381" s="8"/>
      <c r="J381"/>
    </row>
    <row r="382" spans="4:10" ht="12.75">
      <c r="D382"/>
      <c r="E382"/>
      <c r="F382"/>
      <c r="G382"/>
      <c r="H382" s="8"/>
      <c r="J382"/>
    </row>
    <row r="383" spans="4:10" ht="12.75">
      <c r="D383"/>
      <c r="E383"/>
      <c r="F383"/>
      <c r="G383"/>
      <c r="H383" s="8"/>
      <c r="J383"/>
    </row>
    <row r="384" spans="4:10" ht="12.75">
      <c r="D384"/>
      <c r="E384"/>
      <c r="F384"/>
      <c r="G384"/>
      <c r="H384" s="8"/>
      <c r="J384"/>
    </row>
    <row r="385" spans="4:10" ht="12.75">
      <c r="D385"/>
      <c r="E385"/>
      <c r="F385"/>
      <c r="G385"/>
      <c r="H385" s="8"/>
      <c r="J385"/>
    </row>
    <row r="386" spans="4:10" ht="12.75">
      <c r="D386"/>
      <c r="E386"/>
      <c r="F386"/>
      <c r="G386"/>
      <c r="H386" s="8"/>
      <c r="J386"/>
    </row>
    <row r="387" spans="4:10" ht="12.75">
      <c r="D387"/>
      <c r="E387"/>
      <c r="F387"/>
      <c r="G387"/>
      <c r="H387" s="8"/>
      <c r="J387"/>
    </row>
    <row r="388" spans="4:10" ht="12.75">
      <c r="D388"/>
      <c r="E388"/>
      <c r="F388"/>
      <c r="G388"/>
      <c r="H388" s="8"/>
      <c r="J388"/>
    </row>
    <row r="389" spans="4:10" ht="12.75">
      <c r="D389"/>
      <c r="E389"/>
      <c r="F389"/>
      <c r="G389"/>
      <c r="H389" s="8"/>
      <c r="J389"/>
    </row>
    <row r="390" spans="4:10" ht="12.75">
      <c r="D390"/>
      <c r="E390"/>
      <c r="F390"/>
      <c r="G390"/>
      <c r="H390" s="8"/>
      <c r="J390"/>
    </row>
    <row r="391" spans="4:10" ht="12.75">
      <c r="D391"/>
      <c r="E391"/>
      <c r="F391"/>
      <c r="G391"/>
      <c r="H391" s="8"/>
      <c r="J391"/>
    </row>
    <row r="392" spans="4:10" ht="12.75">
      <c r="D392"/>
      <c r="E392"/>
      <c r="F392"/>
      <c r="G392"/>
      <c r="H392" s="8"/>
      <c r="J392"/>
    </row>
    <row r="393" spans="4:10" ht="12.75">
      <c r="D393"/>
      <c r="E393"/>
      <c r="F393"/>
      <c r="G393"/>
      <c r="H393" s="8"/>
      <c r="J393"/>
    </row>
    <row r="394" spans="4:10" ht="12.75">
      <c r="D394"/>
      <c r="E394"/>
      <c r="F394"/>
      <c r="G394"/>
      <c r="H394" s="8"/>
      <c r="J394"/>
    </row>
    <row r="395" spans="4:10" ht="12.75">
      <c r="D395"/>
      <c r="E395"/>
      <c r="F395"/>
      <c r="G395"/>
      <c r="H395" s="8"/>
      <c r="J395"/>
    </row>
    <row r="396" spans="4:10" ht="12.75">
      <c r="D396"/>
      <c r="E396"/>
      <c r="F396"/>
      <c r="G396"/>
      <c r="H396" s="8"/>
      <c r="J396"/>
    </row>
    <row r="397" spans="4:10" ht="12.75">
      <c r="D397"/>
      <c r="E397"/>
      <c r="F397"/>
      <c r="G397"/>
      <c r="H397" s="8"/>
      <c r="J397"/>
    </row>
    <row r="398" spans="4:10" ht="12.75">
      <c r="D398"/>
      <c r="E398"/>
      <c r="F398"/>
      <c r="G398"/>
      <c r="H398" s="8"/>
      <c r="J398"/>
    </row>
    <row r="399" spans="4:10" ht="12.75">
      <c r="D399"/>
      <c r="E399"/>
      <c r="F399"/>
      <c r="G399"/>
      <c r="H399" s="8"/>
      <c r="J399"/>
    </row>
    <row r="400" spans="4:10" ht="12.75">
      <c r="D400"/>
      <c r="E400"/>
      <c r="F400"/>
      <c r="G400"/>
      <c r="H400" s="8"/>
      <c r="J400"/>
    </row>
    <row r="401" spans="4:10" ht="12.75">
      <c r="D401"/>
      <c r="E401"/>
      <c r="F401"/>
      <c r="G401"/>
      <c r="H401" s="8"/>
      <c r="J401"/>
    </row>
    <row r="402" spans="4:10" ht="12.75">
      <c r="D402"/>
      <c r="E402"/>
      <c r="F402"/>
      <c r="G402"/>
      <c r="H402" s="8"/>
      <c r="J402"/>
    </row>
    <row r="403" spans="4:10" ht="12.75">
      <c r="D403"/>
      <c r="E403"/>
      <c r="F403"/>
      <c r="G403"/>
      <c r="H403" s="8"/>
      <c r="J403"/>
    </row>
    <row r="404" spans="4:10" ht="12.75">
      <c r="D404"/>
      <c r="E404"/>
      <c r="F404"/>
      <c r="G404"/>
      <c r="H404" s="8"/>
      <c r="J404"/>
    </row>
    <row r="405" spans="4:10" ht="12.75">
      <c r="D405"/>
      <c r="E405"/>
      <c r="F405"/>
      <c r="G405"/>
      <c r="H405" s="8"/>
      <c r="J405"/>
    </row>
    <row r="406" spans="4:10" ht="12.75">
      <c r="D406"/>
      <c r="E406"/>
      <c r="F406"/>
      <c r="G406"/>
      <c r="H406" s="8"/>
      <c r="J406"/>
    </row>
    <row r="407" spans="4:10" ht="12.75">
      <c r="D407"/>
      <c r="E407"/>
      <c r="F407"/>
      <c r="G407"/>
      <c r="H407" s="8"/>
      <c r="J407"/>
    </row>
    <row r="408" spans="4:10" ht="12.75">
      <c r="D408"/>
      <c r="E408"/>
      <c r="F408"/>
      <c r="G408"/>
      <c r="H408" s="8"/>
      <c r="J408"/>
    </row>
    <row r="409" spans="4:10" ht="12.75">
      <c r="D409"/>
      <c r="E409"/>
      <c r="F409"/>
      <c r="G409"/>
      <c r="H409" s="8"/>
      <c r="J409"/>
    </row>
    <row r="410" spans="4:10" ht="12.75">
      <c r="D410"/>
      <c r="E410"/>
      <c r="F410"/>
      <c r="G410"/>
      <c r="H410" s="8"/>
      <c r="J410"/>
    </row>
    <row r="411" spans="4:10" ht="12.75">
      <c r="D411"/>
      <c r="E411"/>
      <c r="F411"/>
      <c r="G411"/>
      <c r="H411" s="8"/>
      <c r="J411"/>
    </row>
    <row r="412" spans="4:10" ht="12.75">
      <c r="D412"/>
      <c r="E412"/>
      <c r="F412"/>
      <c r="G412"/>
      <c r="H412" s="8"/>
      <c r="J412"/>
    </row>
    <row r="413" spans="4:10" ht="12.75">
      <c r="D413"/>
      <c r="E413"/>
      <c r="F413"/>
      <c r="G413"/>
      <c r="H413" s="8"/>
      <c r="J413"/>
    </row>
    <row r="414" spans="4:10" ht="12.75">
      <c r="D414"/>
      <c r="E414"/>
      <c r="F414"/>
      <c r="G414"/>
      <c r="H414" s="8"/>
      <c r="J414"/>
    </row>
    <row r="415" spans="4:10" ht="12.75">
      <c r="D415"/>
      <c r="E415"/>
      <c r="F415"/>
      <c r="G415"/>
      <c r="H415" s="8"/>
      <c r="J415"/>
    </row>
    <row r="416" spans="4:10" ht="12.75">
      <c r="D416"/>
      <c r="E416"/>
      <c r="F416"/>
      <c r="G416"/>
      <c r="H416" s="8"/>
      <c r="J416"/>
    </row>
    <row r="417" spans="4:10" ht="12.75">
      <c r="D417"/>
      <c r="E417"/>
      <c r="F417"/>
      <c r="G417"/>
      <c r="H417" s="8"/>
      <c r="J417"/>
    </row>
    <row r="418" spans="4:10" ht="12.75">
      <c r="D418"/>
      <c r="E418"/>
      <c r="F418"/>
      <c r="G418"/>
      <c r="H418" s="8"/>
      <c r="J418"/>
    </row>
    <row r="419" spans="4:10" ht="12.75">
      <c r="D419"/>
      <c r="E419"/>
      <c r="F419"/>
      <c r="G419"/>
      <c r="H419" s="8"/>
      <c r="J419"/>
    </row>
    <row r="420" spans="4:10" ht="12.75">
      <c r="D420"/>
      <c r="E420"/>
      <c r="F420"/>
      <c r="G420"/>
      <c r="H420" s="8"/>
      <c r="J420"/>
    </row>
    <row r="421" spans="4:10" ht="12.75">
      <c r="D421"/>
      <c r="E421"/>
      <c r="F421"/>
      <c r="G421"/>
      <c r="H421" s="8"/>
      <c r="J421"/>
    </row>
    <row r="422" spans="4:10" ht="12.75">
      <c r="D422"/>
      <c r="E422"/>
      <c r="F422"/>
      <c r="G422"/>
      <c r="H422" s="8"/>
      <c r="J422"/>
    </row>
    <row r="423" spans="4:10" ht="12.75">
      <c r="D423"/>
      <c r="E423"/>
      <c r="F423"/>
      <c r="G423"/>
      <c r="H423" s="8"/>
      <c r="J423"/>
    </row>
    <row r="424" spans="4:10" ht="12.75">
      <c r="D424"/>
      <c r="E424"/>
      <c r="F424"/>
      <c r="G424"/>
      <c r="H424" s="8"/>
      <c r="J424"/>
    </row>
    <row r="425" spans="4:10" ht="12.75">
      <c r="D425"/>
      <c r="E425"/>
      <c r="F425"/>
      <c r="G425"/>
      <c r="H425" s="8"/>
      <c r="J425"/>
    </row>
    <row r="426" spans="4:10" ht="12.75">
      <c r="D426"/>
      <c r="E426"/>
      <c r="F426"/>
      <c r="G426"/>
      <c r="H426" s="8"/>
      <c r="J426"/>
    </row>
    <row r="427" spans="4:10" ht="12.75">
      <c r="D427"/>
      <c r="E427"/>
      <c r="F427"/>
      <c r="G427"/>
      <c r="H427" s="8"/>
      <c r="J427"/>
    </row>
    <row r="428" spans="4:10" ht="12.75">
      <c r="D428"/>
      <c r="E428"/>
      <c r="F428"/>
      <c r="G428"/>
      <c r="H428" s="8"/>
      <c r="J428"/>
    </row>
    <row r="429" spans="4:10" ht="12.75">
      <c r="D429"/>
      <c r="E429"/>
      <c r="F429"/>
      <c r="G429"/>
      <c r="H429" s="8"/>
      <c r="J429"/>
    </row>
    <row r="430" spans="4:10" ht="12.75">
      <c r="D430"/>
      <c r="E430"/>
      <c r="F430"/>
      <c r="G430"/>
      <c r="H430" s="8"/>
      <c r="J430"/>
    </row>
    <row r="431" spans="4:10" ht="12.75">
      <c r="D431"/>
      <c r="E431"/>
      <c r="F431"/>
      <c r="G431"/>
      <c r="H431" s="8"/>
      <c r="J431"/>
    </row>
    <row r="432" spans="4:10" ht="12.75">
      <c r="D432"/>
      <c r="E432"/>
      <c r="F432"/>
      <c r="G432"/>
      <c r="H432" s="8"/>
      <c r="J432"/>
    </row>
    <row r="433" spans="4:10" ht="12.75">
      <c r="D433"/>
      <c r="E433"/>
      <c r="F433"/>
      <c r="G433"/>
      <c r="H433" s="8"/>
      <c r="J433"/>
    </row>
    <row r="434" spans="4:10" ht="12.75">
      <c r="D434"/>
      <c r="E434"/>
      <c r="F434"/>
      <c r="G434"/>
      <c r="H434" s="8"/>
      <c r="J434"/>
    </row>
    <row r="435" spans="4:10" ht="12.75">
      <c r="D435"/>
      <c r="E435"/>
      <c r="F435"/>
      <c r="G435"/>
      <c r="H435" s="8"/>
      <c r="J435"/>
    </row>
    <row r="436" spans="4:10" ht="12.75">
      <c r="D436"/>
      <c r="E436"/>
      <c r="F436"/>
      <c r="G436"/>
      <c r="H436" s="8"/>
      <c r="J436"/>
    </row>
    <row r="437" spans="4:10" ht="12.75">
      <c r="D437"/>
      <c r="E437"/>
      <c r="F437"/>
      <c r="G437"/>
      <c r="H437" s="8"/>
      <c r="J437"/>
    </row>
    <row r="438" spans="4:10" ht="12.75">
      <c r="D438"/>
      <c r="E438"/>
      <c r="F438"/>
      <c r="G438"/>
      <c r="H438" s="8"/>
      <c r="J438"/>
    </row>
    <row r="439" spans="4:10" ht="12.75">
      <c r="D439"/>
      <c r="E439"/>
      <c r="F439"/>
      <c r="G439"/>
      <c r="H439" s="8"/>
      <c r="J439"/>
    </row>
    <row r="440" spans="4:10" ht="12.75">
      <c r="D440"/>
      <c r="E440"/>
      <c r="F440"/>
      <c r="G440"/>
      <c r="H440" s="8"/>
      <c r="J440"/>
    </row>
    <row r="441" spans="4:10" ht="12.75">
      <c r="D441"/>
      <c r="E441"/>
      <c r="F441"/>
      <c r="G441"/>
      <c r="H441" s="8"/>
      <c r="J441"/>
    </row>
    <row r="442" spans="4:10" ht="12.75">
      <c r="D442"/>
      <c r="E442"/>
      <c r="F442"/>
      <c r="G442"/>
      <c r="H442" s="8"/>
      <c r="J442"/>
    </row>
    <row r="443" spans="4:10" ht="12.75">
      <c r="D443"/>
      <c r="E443"/>
      <c r="F443"/>
      <c r="G443"/>
      <c r="H443" s="8"/>
      <c r="J443"/>
    </row>
    <row r="444" spans="4:10" ht="12.75">
      <c r="D444"/>
      <c r="E444"/>
      <c r="F444"/>
      <c r="G444"/>
      <c r="H444" s="8"/>
      <c r="J444"/>
    </row>
    <row r="445" spans="4:10" ht="12.75">
      <c r="D445"/>
      <c r="E445"/>
      <c r="F445"/>
      <c r="G445"/>
      <c r="H445" s="8"/>
      <c r="J445"/>
    </row>
    <row r="446" spans="4:10" ht="12.75">
      <c r="D446"/>
      <c r="E446"/>
      <c r="F446"/>
      <c r="G446"/>
      <c r="H446" s="8"/>
      <c r="J446"/>
    </row>
    <row r="447" spans="4:10" ht="12.75">
      <c r="D447"/>
      <c r="E447"/>
      <c r="F447"/>
      <c r="G447"/>
      <c r="H447" s="8"/>
      <c r="J447"/>
    </row>
    <row r="448" spans="4:10" ht="12.75">
      <c r="D448"/>
      <c r="E448"/>
      <c r="F448"/>
      <c r="G448"/>
      <c r="H448" s="8"/>
      <c r="J448"/>
    </row>
    <row r="449" spans="4:10" ht="12.75">
      <c r="D449"/>
      <c r="E449"/>
      <c r="F449"/>
      <c r="G449"/>
      <c r="H449" s="8"/>
      <c r="J449"/>
    </row>
    <row r="450" spans="4:10" ht="12.75">
      <c r="D450"/>
      <c r="E450"/>
      <c r="F450"/>
      <c r="G450"/>
      <c r="H450" s="8"/>
      <c r="J450"/>
    </row>
    <row r="451" spans="4:10" ht="12.75">
      <c r="D451"/>
      <c r="E451"/>
      <c r="F451"/>
      <c r="G451"/>
      <c r="H451" s="8"/>
      <c r="J451"/>
    </row>
    <row r="452" spans="4:10" ht="12.75">
      <c r="D452"/>
      <c r="E452"/>
      <c r="F452"/>
      <c r="G452"/>
      <c r="H452" s="8"/>
      <c r="J452"/>
    </row>
    <row r="453" spans="4:10" ht="12.75">
      <c r="D453"/>
      <c r="E453"/>
      <c r="F453"/>
      <c r="G453"/>
      <c r="H453" s="8"/>
      <c r="J453"/>
    </row>
    <row r="454" spans="4:10" ht="12.75">
      <c r="D454"/>
      <c r="E454"/>
      <c r="F454"/>
      <c r="G454"/>
      <c r="H454" s="8"/>
      <c r="J454"/>
    </row>
    <row r="455" spans="4:10" ht="12.75">
      <c r="D455"/>
      <c r="E455"/>
      <c r="F455"/>
      <c r="G455"/>
      <c r="H455" s="8"/>
      <c r="J455"/>
    </row>
    <row r="456" spans="4:10" ht="12.75">
      <c r="D456"/>
      <c r="E456"/>
      <c r="F456"/>
      <c r="G456"/>
      <c r="H456" s="8"/>
      <c r="J456"/>
    </row>
    <row r="457" spans="4:10" ht="12.75">
      <c r="D457"/>
      <c r="E457"/>
      <c r="F457"/>
      <c r="G457"/>
      <c r="H457" s="8"/>
      <c r="J457"/>
    </row>
    <row r="458" spans="4:10" ht="12.75">
      <c r="D458"/>
      <c r="E458"/>
      <c r="F458"/>
      <c r="G458"/>
      <c r="H458" s="8"/>
      <c r="J458"/>
    </row>
    <row r="459" spans="4:10" ht="12.75">
      <c r="D459"/>
      <c r="E459"/>
      <c r="F459"/>
      <c r="G459"/>
      <c r="H459" s="8"/>
      <c r="J459"/>
    </row>
    <row r="460" spans="4:10" ht="12.75">
      <c r="D460"/>
      <c r="E460"/>
      <c r="F460"/>
      <c r="G460"/>
      <c r="H460" s="8"/>
      <c r="J460"/>
    </row>
    <row r="461" spans="4:10" ht="12.75">
      <c r="D461"/>
      <c r="E461"/>
      <c r="F461"/>
      <c r="G461"/>
      <c r="H461" s="8"/>
      <c r="J461"/>
    </row>
    <row r="462" spans="4:10" ht="12.75">
      <c r="D462"/>
      <c r="E462"/>
      <c r="F462"/>
      <c r="G462"/>
      <c r="H462" s="8"/>
      <c r="J462"/>
    </row>
    <row r="463" spans="4:10" ht="12.75">
      <c r="D463"/>
      <c r="E463"/>
      <c r="F463"/>
      <c r="G463"/>
      <c r="H463" s="8"/>
      <c r="J463"/>
    </row>
    <row r="464" spans="4:10" ht="12.75">
      <c r="D464"/>
      <c r="E464"/>
      <c r="F464"/>
      <c r="G464"/>
      <c r="H464" s="8"/>
      <c r="J464"/>
    </row>
    <row r="465" spans="4:10" ht="12.75">
      <c r="D465"/>
      <c r="E465"/>
      <c r="F465"/>
      <c r="G465"/>
      <c r="H465" s="8"/>
      <c r="J465"/>
    </row>
    <row r="466" spans="4:10" ht="12.75">
      <c r="D466"/>
      <c r="E466"/>
      <c r="F466"/>
      <c r="G466"/>
      <c r="H466" s="8"/>
      <c r="J466"/>
    </row>
    <row r="467" spans="4:10" ht="12.75">
      <c r="D467"/>
      <c r="E467"/>
      <c r="F467"/>
      <c r="G467"/>
      <c r="H467" s="8"/>
      <c r="J467"/>
    </row>
    <row r="468" spans="4:10" ht="12.75">
      <c r="D468"/>
      <c r="E468"/>
      <c r="F468"/>
      <c r="G468"/>
      <c r="H468" s="8"/>
      <c r="J468"/>
    </row>
    <row r="469" spans="4:10" ht="12.75">
      <c r="D469"/>
      <c r="E469"/>
      <c r="F469"/>
      <c r="G469"/>
      <c r="H469" s="8"/>
      <c r="J469"/>
    </row>
    <row r="470" spans="4:10" ht="12.75">
      <c r="D470"/>
      <c r="E470"/>
      <c r="F470"/>
      <c r="G470"/>
      <c r="H470" s="8"/>
      <c r="J470"/>
    </row>
    <row r="471" spans="4:10" ht="12.75">
      <c r="D471"/>
      <c r="E471"/>
      <c r="F471"/>
      <c r="G471"/>
      <c r="H471" s="8"/>
      <c r="J471"/>
    </row>
    <row r="472" spans="4:10" ht="12.75">
      <c r="D472"/>
      <c r="E472"/>
      <c r="F472"/>
      <c r="G472"/>
      <c r="H472" s="8"/>
      <c r="J472"/>
    </row>
    <row r="473" spans="4:10" ht="12.75">
      <c r="D473"/>
      <c r="E473"/>
      <c r="F473"/>
      <c r="G473"/>
      <c r="H473" s="8"/>
      <c r="J473"/>
    </row>
    <row r="474" spans="4:10" ht="12.75">
      <c r="D474"/>
      <c r="E474"/>
      <c r="F474"/>
      <c r="G474"/>
      <c r="H474" s="8"/>
      <c r="J474"/>
    </row>
    <row r="475" spans="4:10" ht="12.75">
      <c r="D475"/>
      <c r="E475"/>
      <c r="F475"/>
      <c r="G475"/>
      <c r="H475" s="8"/>
      <c r="J475"/>
    </row>
    <row r="476" spans="4:10" ht="12.75">
      <c r="D476"/>
      <c r="E476"/>
      <c r="F476"/>
      <c r="G476"/>
      <c r="H476" s="8"/>
      <c r="J476"/>
    </row>
    <row r="477" spans="4:10" ht="12.75">
      <c r="D477"/>
      <c r="E477"/>
      <c r="F477"/>
      <c r="G477"/>
      <c r="H477" s="8"/>
      <c r="J477"/>
    </row>
    <row r="478" spans="4:10" ht="12.75">
      <c r="D478"/>
      <c r="E478"/>
      <c r="F478"/>
      <c r="G478"/>
      <c r="H478" s="8"/>
      <c r="J478"/>
    </row>
    <row r="479" spans="4:10" ht="12.75">
      <c r="D479"/>
      <c r="E479"/>
      <c r="F479"/>
      <c r="G479"/>
      <c r="H479" s="8"/>
      <c r="J479"/>
    </row>
    <row r="480" spans="4:10" ht="12.75">
      <c r="D480"/>
      <c r="E480"/>
      <c r="F480"/>
      <c r="G480"/>
      <c r="H480" s="8"/>
      <c r="J480"/>
    </row>
    <row r="481" spans="4:10" ht="12.75">
      <c r="D481"/>
      <c r="E481"/>
      <c r="F481"/>
      <c r="G481"/>
      <c r="H481" s="8"/>
      <c r="J481"/>
    </row>
    <row r="482" spans="4:10" ht="12.75">
      <c r="D482"/>
      <c r="E482"/>
      <c r="F482"/>
      <c r="G482"/>
      <c r="H482" s="8"/>
      <c r="J482"/>
    </row>
    <row r="483" spans="4:10" ht="12.75">
      <c r="D483"/>
      <c r="E483"/>
      <c r="F483"/>
      <c r="G483"/>
      <c r="H483" s="8"/>
      <c r="J483"/>
    </row>
    <row r="484" spans="4:10" ht="12.75">
      <c r="D484"/>
      <c r="E484"/>
      <c r="F484"/>
      <c r="G484"/>
      <c r="H484" s="8"/>
      <c r="J484"/>
    </row>
    <row r="485" spans="4:10" ht="12.75">
      <c r="D485"/>
      <c r="E485"/>
      <c r="F485"/>
      <c r="G485"/>
      <c r="H485" s="8"/>
      <c r="J485"/>
    </row>
    <row r="486" spans="4:10" ht="12.75">
      <c r="D486"/>
      <c r="E486"/>
      <c r="F486"/>
      <c r="G486"/>
      <c r="H486" s="8"/>
      <c r="J486"/>
    </row>
    <row r="487" spans="4:10" ht="12.75">
      <c r="D487"/>
      <c r="E487"/>
      <c r="F487"/>
      <c r="G487"/>
      <c r="H487" s="8"/>
      <c r="J487"/>
    </row>
    <row r="488" spans="4:10" ht="12.75">
      <c r="D488"/>
      <c r="E488"/>
      <c r="F488"/>
      <c r="G488"/>
      <c r="H488" s="8"/>
      <c r="J488"/>
    </row>
    <row r="489" spans="4:10" ht="12.75">
      <c r="D489"/>
      <c r="E489"/>
      <c r="F489"/>
      <c r="G489"/>
      <c r="H489" s="8"/>
      <c r="J489"/>
    </row>
    <row r="490" spans="4:10" ht="12.75">
      <c r="D490"/>
      <c r="E490"/>
      <c r="F490"/>
      <c r="G490"/>
      <c r="H490" s="8"/>
      <c r="J490"/>
    </row>
    <row r="491" spans="4:10" ht="12.75">
      <c r="D491"/>
      <c r="E491"/>
      <c r="F491"/>
      <c r="G491"/>
      <c r="H491" s="8"/>
      <c r="J491"/>
    </row>
    <row r="492" spans="4:10" ht="12.75">
      <c r="D492"/>
      <c r="E492"/>
      <c r="F492"/>
      <c r="G492"/>
      <c r="H492" s="8"/>
      <c r="J492"/>
    </row>
    <row r="493" spans="4:10" ht="12.75">
      <c r="D493"/>
      <c r="E493"/>
      <c r="F493"/>
      <c r="G493"/>
      <c r="H493" s="8"/>
      <c r="J493"/>
    </row>
    <row r="494" spans="4:10" ht="12.75">
      <c r="D494"/>
      <c r="E494"/>
      <c r="F494"/>
      <c r="G494"/>
      <c r="H494" s="8"/>
      <c r="J494"/>
    </row>
    <row r="495" spans="4:10" ht="12.75">
      <c r="D495"/>
      <c r="E495"/>
      <c r="F495"/>
      <c r="G495"/>
      <c r="H495" s="8"/>
      <c r="J495"/>
    </row>
    <row r="496" spans="4:10" ht="12.75">
      <c r="D496"/>
      <c r="E496"/>
      <c r="F496"/>
      <c r="G496"/>
      <c r="H496" s="8"/>
      <c r="J496"/>
    </row>
    <row r="497" spans="4:10" ht="12.75">
      <c r="D497"/>
      <c r="E497"/>
      <c r="F497"/>
      <c r="G497"/>
      <c r="H497" s="8"/>
      <c r="J497"/>
    </row>
    <row r="498" spans="4:10" ht="12.75">
      <c r="D498"/>
      <c r="E498"/>
      <c r="F498"/>
      <c r="G498"/>
      <c r="H498" s="8"/>
      <c r="J498"/>
    </row>
    <row r="499" spans="4:10" ht="12.75">
      <c r="D499"/>
      <c r="E499"/>
      <c r="F499"/>
      <c r="G499"/>
      <c r="H499" s="8"/>
      <c r="J499"/>
    </row>
    <row r="500" spans="4:10" ht="12.75">
      <c r="D500"/>
      <c r="E500"/>
      <c r="F500"/>
      <c r="G500"/>
      <c r="H500" s="8"/>
      <c r="J500"/>
    </row>
    <row r="501" spans="4:10" ht="12.75">
      <c r="D501"/>
      <c r="E501"/>
      <c r="F501"/>
      <c r="G501"/>
      <c r="H501" s="8"/>
      <c r="J501"/>
    </row>
    <row r="502" spans="4:10" ht="12.75">
      <c r="D502"/>
      <c r="E502"/>
      <c r="F502"/>
      <c r="G502"/>
      <c r="H502" s="8"/>
      <c r="J502"/>
    </row>
    <row r="503" spans="4:10" ht="12.75">
      <c r="D503"/>
      <c r="E503"/>
      <c r="F503"/>
      <c r="G503"/>
      <c r="H503" s="8"/>
      <c r="J503"/>
    </row>
    <row r="504" spans="4:10" ht="12.75">
      <c r="D504"/>
      <c r="E504"/>
      <c r="F504"/>
      <c r="G504"/>
      <c r="H504" s="8"/>
      <c r="J504"/>
    </row>
    <row r="505" spans="4:10" ht="12.75">
      <c r="D505"/>
      <c r="E505"/>
      <c r="F505"/>
      <c r="G505"/>
      <c r="H505" s="8"/>
      <c r="J505"/>
    </row>
    <row r="506" spans="4:10" ht="12.75">
      <c r="D506"/>
      <c r="E506"/>
      <c r="F506"/>
      <c r="G506"/>
      <c r="H506" s="8"/>
      <c r="J506"/>
    </row>
    <row r="507" spans="4:10" ht="12.75">
      <c r="D507"/>
      <c r="E507"/>
      <c r="F507"/>
      <c r="G507"/>
      <c r="H507" s="8"/>
      <c r="J507"/>
    </row>
    <row r="508" spans="4:10" ht="12.75">
      <c r="D508"/>
      <c r="E508"/>
      <c r="F508"/>
      <c r="G508"/>
      <c r="H508" s="8"/>
      <c r="J508"/>
    </row>
    <row r="509" spans="4:10" ht="12.75">
      <c r="D509"/>
      <c r="E509"/>
      <c r="F509"/>
      <c r="G509"/>
      <c r="H509" s="8"/>
      <c r="J509"/>
    </row>
    <row r="510" spans="4:10" ht="12.75">
      <c r="D510"/>
      <c r="E510"/>
      <c r="F510"/>
      <c r="G510"/>
      <c r="H510" s="8"/>
      <c r="J510"/>
    </row>
    <row r="511" spans="4:10" ht="12.75">
      <c r="D511"/>
      <c r="E511"/>
      <c r="F511"/>
      <c r="G511"/>
      <c r="H511" s="8"/>
      <c r="J511"/>
    </row>
    <row r="512" spans="4:10" ht="12.75">
      <c r="D512"/>
      <c r="E512"/>
      <c r="F512"/>
      <c r="G512"/>
      <c r="H512" s="8"/>
      <c r="J512"/>
    </row>
    <row r="513" spans="4:10" ht="12.75">
      <c r="D513"/>
      <c r="E513"/>
      <c r="F513"/>
      <c r="G513"/>
      <c r="H513" s="8"/>
      <c r="J513"/>
    </row>
    <row r="514" spans="4:10" ht="12.75">
      <c r="D514"/>
      <c r="E514"/>
      <c r="F514"/>
      <c r="G514"/>
      <c r="H514" s="8"/>
      <c r="J514"/>
    </row>
    <row r="515" spans="4:10" ht="12.75">
      <c r="D515"/>
      <c r="E515"/>
      <c r="F515"/>
      <c r="G515"/>
      <c r="H515" s="8"/>
      <c r="J515"/>
    </row>
    <row r="516" spans="4:10" ht="12.75">
      <c r="D516"/>
      <c r="E516"/>
      <c r="F516"/>
      <c r="G516"/>
      <c r="H516" s="8"/>
      <c r="J516"/>
    </row>
    <row r="517" spans="4:10" ht="12.75">
      <c r="D517"/>
      <c r="E517"/>
      <c r="F517"/>
      <c r="G517"/>
      <c r="H517" s="8"/>
      <c r="J517"/>
    </row>
    <row r="518" spans="4:10" ht="12.75">
      <c r="D518"/>
      <c r="E518"/>
      <c r="F518"/>
      <c r="G518"/>
      <c r="H518" s="8"/>
      <c r="J518"/>
    </row>
    <row r="519" spans="4:10" ht="12.75">
      <c r="D519"/>
      <c r="E519"/>
      <c r="F519"/>
      <c r="G519"/>
      <c r="H519" s="8"/>
      <c r="J519"/>
    </row>
    <row r="520" spans="4:10" ht="12.75">
      <c r="D520"/>
      <c r="E520"/>
      <c r="F520"/>
      <c r="G520"/>
      <c r="H520" s="8"/>
      <c r="J520"/>
    </row>
    <row r="521" spans="4:10" ht="12.75">
      <c r="D521"/>
      <c r="E521"/>
      <c r="F521"/>
      <c r="G521"/>
      <c r="H521" s="8"/>
      <c r="J521"/>
    </row>
    <row r="522" spans="4:10" ht="12.75">
      <c r="D522"/>
      <c r="E522"/>
      <c r="F522"/>
      <c r="G522"/>
      <c r="H522" s="8"/>
      <c r="J522"/>
    </row>
    <row r="523" spans="4:10" ht="12.75">
      <c r="D523"/>
      <c r="E523"/>
      <c r="F523"/>
      <c r="G523"/>
      <c r="H523" s="8"/>
      <c r="J523"/>
    </row>
    <row r="524" spans="4:10" ht="12.75">
      <c r="D524"/>
      <c r="E524"/>
      <c r="F524"/>
      <c r="G524"/>
      <c r="H524" s="8"/>
      <c r="J524"/>
    </row>
    <row r="525" spans="4:10" ht="12.75">
      <c r="D525"/>
      <c r="E525"/>
      <c r="F525"/>
      <c r="G525"/>
      <c r="H525" s="8"/>
      <c r="J525"/>
    </row>
    <row r="526" spans="4:10" ht="12.75">
      <c r="D526"/>
      <c r="E526"/>
      <c r="F526"/>
      <c r="G526"/>
      <c r="H526" s="8"/>
      <c r="J526"/>
    </row>
    <row r="527" spans="4:10" ht="12.75">
      <c r="D527"/>
      <c r="E527"/>
      <c r="F527"/>
      <c r="G527"/>
      <c r="H527" s="8"/>
      <c r="J527"/>
    </row>
    <row r="528" spans="4:10" ht="12.75">
      <c r="D528"/>
      <c r="E528"/>
      <c r="F528"/>
      <c r="G528"/>
      <c r="H528" s="8"/>
      <c r="J528"/>
    </row>
    <row r="529" spans="4:10" ht="12.75">
      <c r="D529"/>
      <c r="E529"/>
      <c r="F529"/>
      <c r="G529"/>
      <c r="H529" s="8"/>
      <c r="J529"/>
    </row>
    <row r="530" spans="4:10" ht="12.75">
      <c r="D530"/>
      <c r="E530"/>
      <c r="F530"/>
      <c r="G530"/>
      <c r="H530" s="8"/>
      <c r="J530"/>
    </row>
    <row r="531" spans="4:10" ht="12.75">
      <c r="D531"/>
      <c r="E531"/>
      <c r="F531"/>
      <c r="G531"/>
      <c r="H531" s="8"/>
      <c r="J531"/>
    </row>
    <row r="532" spans="4:10" ht="12.75">
      <c r="D532"/>
      <c r="E532"/>
      <c r="F532"/>
      <c r="G532"/>
      <c r="H532" s="8"/>
      <c r="J532"/>
    </row>
    <row r="533" spans="4:10" ht="12.75">
      <c r="D533"/>
      <c r="E533"/>
      <c r="F533"/>
      <c r="G533"/>
      <c r="H533" s="8"/>
      <c r="J533"/>
    </row>
    <row r="534" spans="4:10" ht="12.75">
      <c r="D534"/>
      <c r="E534"/>
      <c r="F534"/>
      <c r="G534"/>
      <c r="H534" s="8"/>
      <c r="J534"/>
    </row>
    <row r="535" spans="4:10" ht="12.75">
      <c r="D535"/>
      <c r="E535"/>
      <c r="F535"/>
      <c r="G535"/>
      <c r="H535" s="8"/>
      <c r="J535"/>
    </row>
    <row r="536" spans="4:10" ht="12.75">
      <c r="D536"/>
      <c r="E536"/>
      <c r="F536"/>
      <c r="G536"/>
      <c r="H536" s="8"/>
      <c r="J536"/>
    </row>
    <row r="537" spans="4:10" ht="12.75">
      <c r="D537"/>
      <c r="E537"/>
      <c r="F537"/>
      <c r="G537"/>
      <c r="H537" s="8"/>
      <c r="J537"/>
    </row>
    <row r="538" spans="4:10" ht="12.75">
      <c r="D538"/>
      <c r="E538"/>
      <c r="F538"/>
      <c r="G538"/>
      <c r="H538" s="8"/>
      <c r="J538"/>
    </row>
    <row r="539" spans="4:10" ht="12.75">
      <c r="D539"/>
      <c r="E539"/>
      <c r="F539"/>
      <c r="G539"/>
      <c r="H539" s="8"/>
      <c r="J539"/>
    </row>
    <row r="540" spans="4:10" ht="12.75">
      <c r="D540"/>
      <c r="E540"/>
      <c r="F540"/>
      <c r="G540"/>
      <c r="H540" s="8"/>
      <c r="J540"/>
    </row>
    <row r="541" spans="4:10" ht="12.75">
      <c r="D541"/>
      <c r="E541"/>
      <c r="F541"/>
      <c r="G541"/>
      <c r="H541" s="8"/>
      <c r="J541"/>
    </row>
    <row r="542" spans="4:10" ht="12.75">
      <c r="D542"/>
      <c r="E542"/>
      <c r="F542"/>
      <c r="G542"/>
      <c r="H542" s="8"/>
      <c r="J542"/>
    </row>
    <row r="543" spans="4:10" ht="12.75">
      <c r="D543"/>
      <c r="E543"/>
      <c r="F543"/>
      <c r="G543"/>
      <c r="H543" s="8"/>
      <c r="J543"/>
    </row>
    <row r="544" spans="4:10" ht="12.75">
      <c r="D544"/>
      <c r="E544"/>
      <c r="F544"/>
      <c r="G544"/>
      <c r="H544" s="8"/>
      <c r="J544"/>
    </row>
    <row r="545" spans="4:10" ht="12.75">
      <c r="D545"/>
      <c r="E545"/>
      <c r="F545"/>
      <c r="G545"/>
      <c r="H545" s="8"/>
      <c r="J545"/>
    </row>
    <row r="546" spans="4:10" ht="12.75">
      <c r="D546"/>
      <c r="E546"/>
      <c r="F546"/>
      <c r="G546"/>
      <c r="H546" s="8"/>
      <c r="J546"/>
    </row>
    <row r="547" spans="4:10" ht="12.75">
      <c r="D547"/>
      <c r="E547"/>
      <c r="F547"/>
      <c r="G547"/>
      <c r="H547" s="8"/>
      <c r="J547"/>
    </row>
    <row r="548" spans="4:10" ht="12.75">
      <c r="D548"/>
      <c r="E548"/>
      <c r="F548"/>
      <c r="G548"/>
      <c r="H548" s="8"/>
      <c r="J548"/>
    </row>
    <row r="549" spans="4:10" ht="12.75">
      <c r="D549"/>
      <c r="E549"/>
      <c r="F549"/>
      <c r="G549"/>
      <c r="H549" s="8"/>
      <c r="J549"/>
    </row>
    <row r="550" spans="4:10" ht="12.75">
      <c r="D550"/>
      <c r="E550"/>
      <c r="F550"/>
      <c r="G550"/>
      <c r="H550" s="8"/>
      <c r="J550"/>
    </row>
    <row r="551" spans="4:10" ht="12.75">
      <c r="D551"/>
      <c r="E551"/>
      <c r="F551"/>
      <c r="G551"/>
      <c r="H551" s="8"/>
      <c r="J551"/>
    </row>
    <row r="552" spans="4:10" ht="12.75">
      <c r="D552"/>
      <c r="E552"/>
      <c r="F552"/>
      <c r="G552"/>
      <c r="H552" s="8"/>
      <c r="J552"/>
    </row>
    <row r="553" spans="4:10" ht="12.75">
      <c r="D553"/>
      <c r="E553"/>
      <c r="F553"/>
      <c r="G553"/>
      <c r="H553" s="8"/>
      <c r="J553"/>
    </row>
    <row r="554" spans="4:10" ht="12.75">
      <c r="D554"/>
      <c r="E554"/>
      <c r="F554"/>
      <c r="G554"/>
      <c r="H554" s="8"/>
      <c r="J554"/>
    </row>
    <row r="555" spans="4:10" ht="12.75">
      <c r="D555"/>
      <c r="E555"/>
      <c r="F555"/>
      <c r="G555"/>
      <c r="H555" s="8"/>
      <c r="J555"/>
    </row>
    <row r="556" spans="4:10" ht="12.75">
      <c r="D556"/>
      <c r="E556"/>
      <c r="F556"/>
      <c r="G556"/>
      <c r="H556" s="8"/>
      <c r="J556"/>
    </row>
    <row r="557" spans="4:10" ht="12.75">
      <c r="D557"/>
      <c r="E557"/>
      <c r="F557"/>
      <c r="G557"/>
      <c r="H557" s="8"/>
      <c r="J557"/>
    </row>
    <row r="558" spans="4:10" ht="12.75">
      <c r="D558"/>
      <c r="E558"/>
      <c r="F558"/>
      <c r="G558"/>
      <c r="H558" s="8"/>
      <c r="J558"/>
    </row>
    <row r="559" spans="4:10" ht="12.75">
      <c r="D559"/>
      <c r="E559"/>
      <c r="F559"/>
      <c r="G559"/>
      <c r="H559" s="8"/>
      <c r="J559"/>
    </row>
    <row r="560" spans="4:10" ht="12.75">
      <c r="D560"/>
      <c r="E560"/>
      <c r="F560"/>
      <c r="G560"/>
      <c r="H560" s="8"/>
      <c r="J560"/>
    </row>
    <row r="561" spans="4:10" ht="12.75">
      <c r="D561"/>
      <c r="E561"/>
      <c r="F561"/>
      <c r="G561"/>
      <c r="H561" s="8"/>
      <c r="J561"/>
    </row>
    <row r="562" spans="4:10" ht="12.75">
      <c r="D562"/>
      <c r="E562"/>
      <c r="F562"/>
      <c r="G562"/>
      <c r="H562" s="8"/>
      <c r="J562"/>
    </row>
    <row r="563" spans="4:10" ht="12.75">
      <c r="D563"/>
      <c r="E563"/>
      <c r="F563"/>
      <c r="G563"/>
      <c r="H563" s="8"/>
      <c r="J563"/>
    </row>
    <row r="564" spans="4:10" ht="12.75">
      <c r="D564"/>
      <c r="E564"/>
      <c r="F564"/>
      <c r="G564"/>
      <c r="H564" s="8"/>
      <c r="J564"/>
    </row>
    <row r="565" spans="4:10" ht="12.75">
      <c r="D565"/>
      <c r="E565"/>
      <c r="F565"/>
      <c r="G565"/>
      <c r="H565" s="8"/>
      <c r="J565"/>
    </row>
    <row r="566" spans="4:10" ht="12.75">
      <c r="D566"/>
      <c r="E566"/>
      <c r="F566"/>
      <c r="G566"/>
      <c r="H566" s="8"/>
      <c r="J566"/>
    </row>
    <row r="567" spans="4:10" ht="12.75">
      <c r="D567"/>
      <c r="E567"/>
      <c r="F567"/>
      <c r="G567"/>
      <c r="H567" s="8"/>
      <c r="J567"/>
    </row>
    <row r="568" spans="4:10" ht="12.75">
      <c r="D568"/>
      <c r="E568"/>
      <c r="F568"/>
      <c r="G568"/>
      <c r="H568" s="8"/>
      <c r="J568"/>
    </row>
    <row r="569" spans="4:10" ht="12.75">
      <c r="D569"/>
      <c r="E569"/>
      <c r="F569"/>
      <c r="G569"/>
      <c r="H569" s="8"/>
      <c r="J569"/>
    </row>
    <row r="570" spans="4:10" ht="12.75">
      <c r="D570"/>
      <c r="E570"/>
      <c r="F570"/>
      <c r="G570"/>
      <c r="H570" s="8"/>
      <c r="J570"/>
    </row>
    <row r="571" spans="4:10" ht="12.75">
      <c r="D571"/>
      <c r="E571"/>
      <c r="F571"/>
      <c r="G571"/>
      <c r="H571" s="8"/>
      <c r="J571"/>
    </row>
    <row r="572" spans="4:10" ht="12.75">
      <c r="D572"/>
      <c r="E572"/>
      <c r="F572"/>
      <c r="G572"/>
      <c r="H572" s="8"/>
      <c r="J572"/>
    </row>
    <row r="573" spans="4:10" ht="12.75">
      <c r="D573"/>
      <c r="E573"/>
      <c r="F573"/>
      <c r="G573"/>
      <c r="H573" s="8"/>
      <c r="J573"/>
    </row>
    <row r="574" spans="4:10" ht="12.75">
      <c r="D574"/>
      <c r="E574"/>
      <c r="F574"/>
      <c r="G574"/>
      <c r="H574" s="8"/>
      <c r="J574"/>
    </row>
    <row r="575" spans="4:10" ht="12.75">
      <c r="D575"/>
      <c r="E575"/>
      <c r="F575"/>
      <c r="G575"/>
      <c r="H575" s="8"/>
      <c r="J575"/>
    </row>
    <row r="576" spans="4:10" ht="12.75">
      <c r="D576"/>
      <c r="E576"/>
      <c r="F576"/>
      <c r="G576"/>
      <c r="H576" s="8"/>
      <c r="J576"/>
    </row>
    <row r="577" spans="4:10" ht="12.75">
      <c r="D577"/>
      <c r="E577"/>
      <c r="F577"/>
      <c r="G577"/>
      <c r="H577" s="8"/>
      <c r="J577"/>
    </row>
    <row r="578" spans="4:10" ht="12.75">
      <c r="D578"/>
      <c r="E578"/>
      <c r="F578"/>
      <c r="G578"/>
      <c r="H578" s="8"/>
      <c r="J578"/>
    </row>
    <row r="579" spans="4:10" ht="12.75">
      <c r="D579"/>
      <c r="E579"/>
      <c r="F579"/>
      <c r="G579"/>
      <c r="H579" s="8"/>
      <c r="J579"/>
    </row>
    <row r="580" spans="4:10" ht="12.75">
      <c r="D580"/>
      <c r="E580"/>
      <c r="F580"/>
      <c r="G580"/>
      <c r="H580" s="8"/>
      <c r="J580"/>
    </row>
    <row r="581" spans="4:10" ht="12.75">
      <c r="D581"/>
      <c r="E581"/>
      <c r="F581"/>
      <c r="G581"/>
      <c r="H581" s="8"/>
      <c r="J581"/>
    </row>
    <row r="582" spans="4:10" ht="12.75">
      <c r="D582"/>
      <c r="E582"/>
      <c r="F582"/>
      <c r="G582"/>
      <c r="H582" s="8"/>
      <c r="J582"/>
    </row>
    <row r="583" spans="4:10" ht="12.75">
      <c r="D583"/>
      <c r="E583"/>
      <c r="F583"/>
      <c r="G583"/>
      <c r="H583" s="8"/>
      <c r="J583"/>
    </row>
    <row r="584" spans="4:10" ht="12.75">
      <c r="D584"/>
      <c r="E584"/>
      <c r="F584"/>
      <c r="G584"/>
      <c r="H584" s="8"/>
      <c r="J584"/>
    </row>
    <row r="585" spans="4:10" ht="12.75">
      <c r="D585"/>
      <c r="E585"/>
      <c r="F585"/>
      <c r="G585"/>
      <c r="H585" s="8"/>
      <c r="J585"/>
    </row>
    <row r="586" spans="4:10" ht="12.75">
      <c r="D586"/>
      <c r="E586"/>
      <c r="F586"/>
      <c r="G586"/>
      <c r="H586" s="8"/>
      <c r="J586"/>
    </row>
    <row r="587" spans="4:10" ht="12.75">
      <c r="D587"/>
      <c r="E587"/>
      <c r="F587"/>
      <c r="G587"/>
      <c r="H587" s="8"/>
      <c r="J587"/>
    </row>
    <row r="588" spans="4:10" ht="12.75">
      <c r="D588"/>
      <c r="E588"/>
      <c r="F588"/>
      <c r="G588"/>
      <c r="H588" s="8"/>
      <c r="J588"/>
    </row>
    <row r="589" spans="4:10" ht="12.75">
      <c r="D589"/>
      <c r="E589"/>
      <c r="F589"/>
      <c r="G589"/>
      <c r="H589" s="8"/>
      <c r="J589"/>
    </row>
    <row r="590" spans="4:10" ht="12.75">
      <c r="D590"/>
      <c r="E590"/>
      <c r="F590"/>
      <c r="G590"/>
      <c r="H590" s="8"/>
      <c r="J590"/>
    </row>
    <row r="591" spans="4:10" ht="12.75">
      <c r="D591"/>
      <c r="E591"/>
      <c r="F591"/>
      <c r="G591"/>
      <c r="H591" s="8"/>
      <c r="J591"/>
    </row>
    <row r="592" spans="4:10" ht="12.75">
      <c r="D592"/>
      <c r="E592"/>
      <c r="F592"/>
      <c r="G592"/>
      <c r="H592" s="8"/>
      <c r="J592"/>
    </row>
    <row r="593" spans="4:10" ht="12.75">
      <c r="D593"/>
      <c r="E593"/>
      <c r="F593"/>
      <c r="G593"/>
      <c r="H593" s="8"/>
      <c r="J593"/>
    </row>
    <row r="594" spans="4:10" ht="12.75">
      <c r="D594"/>
      <c r="E594"/>
      <c r="F594"/>
      <c r="G594"/>
      <c r="H594" s="8"/>
      <c r="J594"/>
    </row>
    <row r="595" spans="4:10" ht="12.75">
      <c r="D595"/>
      <c r="E595"/>
      <c r="F595"/>
      <c r="G595"/>
      <c r="H595" s="8"/>
      <c r="J595"/>
    </row>
    <row r="596" spans="4:10" ht="12.75">
      <c r="D596"/>
      <c r="E596"/>
      <c r="F596"/>
      <c r="G596"/>
      <c r="H596" s="8"/>
      <c r="J596"/>
    </row>
    <row r="597" spans="4:10" ht="12.75">
      <c r="D597"/>
      <c r="E597"/>
      <c r="F597"/>
      <c r="G597"/>
      <c r="H597" s="8"/>
      <c r="J597"/>
    </row>
    <row r="598" spans="4:10" ht="12.75">
      <c r="D598"/>
      <c r="E598"/>
      <c r="F598"/>
      <c r="G598"/>
      <c r="H598" s="8"/>
      <c r="J598"/>
    </row>
    <row r="599" spans="4:10" ht="12.75">
      <c r="D599"/>
      <c r="E599"/>
      <c r="F599"/>
      <c r="G599"/>
      <c r="H599" s="8"/>
      <c r="J599"/>
    </row>
    <row r="600" spans="4:10" ht="12.75">
      <c r="D600"/>
      <c r="E600"/>
      <c r="F600"/>
      <c r="G600"/>
      <c r="H600" s="8"/>
      <c r="J600"/>
    </row>
    <row r="601" spans="4:10" ht="12.75">
      <c r="D601"/>
      <c r="E601"/>
      <c r="F601"/>
      <c r="G601"/>
      <c r="H601" s="8"/>
      <c r="J601"/>
    </row>
    <row r="602" spans="4:10" ht="12.75">
      <c r="D602"/>
      <c r="E602"/>
      <c r="F602"/>
      <c r="G602"/>
      <c r="H602" s="8"/>
      <c r="J602"/>
    </row>
    <row r="603" spans="4:10" ht="12.75">
      <c r="D603"/>
      <c r="E603"/>
      <c r="F603"/>
      <c r="G603"/>
      <c r="H603" s="8"/>
      <c r="J603"/>
    </row>
    <row r="604" spans="4:10" ht="12.75">
      <c r="D604"/>
      <c r="E604"/>
      <c r="F604"/>
      <c r="G604"/>
      <c r="H604" s="8"/>
      <c r="J604"/>
    </row>
    <row r="605" spans="4:10" ht="12.75">
      <c r="D605"/>
      <c r="E605"/>
      <c r="F605"/>
      <c r="G605"/>
      <c r="H605" s="8"/>
      <c r="J605"/>
    </row>
    <row r="606" spans="4:10" ht="12.75">
      <c r="D606"/>
      <c r="E606"/>
      <c r="F606"/>
      <c r="G606"/>
      <c r="H606" s="8"/>
      <c r="J606"/>
    </row>
    <row r="607" spans="4:10" ht="12.75">
      <c r="D607"/>
      <c r="E607"/>
      <c r="F607"/>
      <c r="G607"/>
      <c r="H607" s="8"/>
      <c r="J607"/>
    </row>
    <row r="608" spans="4:10" ht="12.75">
      <c r="D608"/>
      <c r="E608"/>
      <c r="F608"/>
      <c r="G608"/>
      <c r="H608" s="8"/>
      <c r="J608"/>
    </row>
    <row r="609" spans="4:10" ht="12.75">
      <c r="D609"/>
      <c r="E609"/>
      <c r="F609"/>
      <c r="G609"/>
      <c r="H609" s="8"/>
      <c r="J609"/>
    </row>
    <row r="610" spans="4:10" ht="12.75">
      <c r="D610"/>
      <c r="E610"/>
      <c r="F610"/>
      <c r="G610"/>
      <c r="H610" s="8"/>
      <c r="J610"/>
    </row>
    <row r="611" spans="4:10" ht="12.75">
      <c r="D611"/>
      <c r="E611"/>
      <c r="F611"/>
      <c r="G611"/>
      <c r="H611" s="8"/>
      <c r="J611"/>
    </row>
    <row r="612" spans="4:10" ht="12.75">
      <c r="D612"/>
      <c r="E612"/>
      <c r="F612"/>
      <c r="G612"/>
      <c r="H612" s="8"/>
      <c r="J612"/>
    </row>
    <row r="613" spans="4:10" ht="12.75">
      <c r="D613"/>
      <c r="E613"/>
      <c r="F613"/>
      <c r="G613"/>
      <c r="H613" s="8"/>
      <c r="J613"/>
    </row>
    <row r="614" spans="4:10" ht="12.75">
      <c r="D614"/>
      <c r="E614"/>
      <c r="F614"/>
      <c r="G614"/>
      <c r="H614" s="8"/>
      <c r="J614"/>
    </row>
    <row r="615" spans="4:10" ht="12.75">
      <c r="D615"/>
      <c r="E615"/>
      <c r="F615"/>
      <c r="G615"/>
      <c r="H615" s="8"/>
      <c r="J615"/>
    </row>
    <row r="616" spans="4:10" ht="12.75">
      <c r="D616"/>
      <c r="E616"/>
      <c r="F616"/>
      <c r="G616"/>
      <c r="H616" s="8"/>
      <c r="J616"/>
    </row>
    <row r="617" spans="4:10" ht="12.75">
      <c r="D617"/>
      <c r="E617"/>
      <c r="F617"/>
      <c r="G617"/>
      <c r="H617" s="8"/>
      <c r="J617"/>
    </row>
    <row r="618" spans="4:10" ht="12.75">
      <c r="D618"/>
      <c r="E618"/>
      <c r="F618"/>
      <c r="G618"/>
      <c r="H618" s="8"/>
      <c r="J618"/>
    </row>
    <row r="619" spans="4:10" ht="12.75">
      <c r="D619"/>
      <c r="E619"/>
      <c r="F619"/>
      <c r="G619"/>
      <c r="H619" s="8"/>
      <c r="J619"/>
    </row>
    <row r="620" spans="4:10" ht="12.75">
      <c r="D620"/>
      <c r="E620"/>
      <c r="F620"/>
      <c r="G620"/>
      <c r="H620" s="8"/>
      <c r="J620"/>
    </row>
    <row r="621" spans="4:10" ht="12.75">
      <c r="D621"/>
      <c r="E621"/>
      <c r="F621"/>
      <c r="G621"/>
      <c r="H621" s="8"/>
      <c r="J621"/>
    </row>
    <row r="622" spans="4:10" ht="12.75">
      <c r="D622"/>
      <c r="E622"/>
      <c r="F622"/>
      <c r="G622"/>
      <c r="H622" s="8"/>
      <c r="J622"/>
    </row>
    <row r="623" spans="4:10" ht="12.75">
      <c r="D623"/>
      <c r="E623"/>
      <c r="F623"/>
      <c r="G623"/>
      <c r="H623" s="8"/>
      <c r="J623"/>
    </row>
    <row r="624" spans="4:10" ht="12.75">
      <c r="D624"/>
      <c r="E624"/>
      <c r="F624"/>
      <c r="G624"/>
      <c r="H624" s="8"/>
      <c r="J624"/>
    </row>
    <row r="625" spans="4:10" ht="12.75">
      <c r="D625"/>
      <c r="E625"/>
      <c r="F625"/>
      <c r="G625"/>
      <c r="H625" s="8"/>
      <c r="J625"/>
    </row>
    <row r="626" spans="4:10" ht="12.75">
      <c r="D626"/>
      <c r="E626"/>
      <c r="F626"/>
      <c r="G626"/>
      <c r="H626" s="8"/>
      <c r="J626"/>
    </row>
    <row r="627" spans="4:10" ht="12.75">
      <c r="D627"/>
      <c r="E627"/>
      <c r="F627"/>
      <c r="G627"/>
      <c r="H627" s="8"/>
      <c r="J627"/>
    </row>
    <row r="628" spans="4:10" ht="12.75">
      <c r="D628"/>
      <c r="E628"/>
      <c r="F628"/>
      <c r="G628"/>
      <c r="H628" s="8"/>
      <c r="J628"/>
    </row>
    <row r="629" spans="4:10" ht="12.75">
      <c r="D629"/>
      <c r="E629"/>
      <c r="F629"/>
      <c r="G629"/>
      <c r="H629" s="8"/>
      <c r="J629"/>
    </row>
    <row r="630" spans="4:10" ht="12.75">
      <c r="D630"/>
      <c r="E630"/>
      <c r="F630"/>
      <c r="G630"/>
      <c r="H630" s="8"/>
      <c r="J630"/>
    </row>
    <row r="631" spans="4:10" ht="12.75">
      <c r="D631"/>
      <c r="E631"/>
      <c r="F631"/>
      <c r="G631"/>
      <c r="H631" s="8"/>
      <c r="J631"/>
    </row>
    <row r="632" spans="4:10" ht="12.75">
      <c r="D632"/>
      <c r="E632"/>
      <c r="F632"/>
      <c r="G632"/>
      <c r="H632" s="8"/>
      <c r="J632"/>
    </row>
    <row r="633" spans="4:10" ht="12.75">
      <c r="D633"/>
      <c r="E633"/>
      <c r="F633"/>
      <c r="G633"/>
      <c r="H633" s="8"/>
      <c r="J633"/>
    </row>
    <row r="634" spans="4:10" ht="12.75">
      <c r="D634"/>
      <c r="E634"/>
      <c r="F634"/>
      <c r="G634"/>
      <c r="H634" s="8"/>
      <c r="J634"/>
    </row>
    <row r="635" spans="4:10" ht="12.75">
      <c r="D635"/>
      <c r="E635"/>
      <c r="F635"/>
      <c r="G635"/>
      <c r="H635" s="8"/>
      <c r="J635"/>
    </row>
    <row r="636" spans="4:10" ht="12.75">
      <c r="D636"/>
      <c r="E636"/>
      <c r="F636"/>
      <c r="G636"/>
      <c r="H636" s="8"/>
      <c r="J636"/>
    </row>
    <row r="637" spans="4:10" ht="12.75">
      <c r="D637"/>
      <c r="E637"/>
      <c r="F637"/>
      <c r="G637"/>
      <c r="H637" s="8"/>
      <c r="J637"/>
    </row>
    <row r="638" spans="4:10" ht="12.75">
      <c r="D638"/>
      <c r="E638"/>
      <c r="F638"/>
      <c r="G638"/>
      <c r="H638" s="8"/>
      <c r="J638"/>
    </row>
    <row r="639" spans="4:10" ht="12.75">
      <c r="D639"/>
      <c r="E639"/>
      <c r="F639"/>
      <c r="G639"/>
      <c r="H639" s="8"/>
      <c r="J639"/>
    </row>
    <row r="640" spans="4:10" ht="12.75">
      <c r="D640"/>
      <c r="E640"/>
      <c r="F640"/>
      <c r="G640"/>
      <c r="H640" s="8"/>
      <c r="J640"/>
    </row>
    <row r="641" spans="4:10" ht="12.75">
      <c r="D641"/>
      <c r="E641"/>
      <c r="F641"/>
      <c r="G641"/>
      <c r="H641" s="8"/>
      <c r="J641"/>
    </row>
    <row r="642" spans="4:10" ht="12.75">
      <c r="D642"/>
      <c r="E642"/>
      <c r="F642"/>
      <c r="G642"/>
      <c r="H642" s="8"/>
      <c r="J642"/>
    </row>
    <row r="643" spans="4:10" ht="12.75">
      <c r="D643"/>
      <c r="E643"/>
      <c r="F643"/>
      <c r="G643"/>
      <c r="H643" s="8"/>
      <c r="J643"/>
    </row>
    <row r="644" spans="4:10" ht="12.75">
      <c r="D644"/>
      <c r="E644"/>
      <c r="F644"/>
      <c r="G644"/>
      <c r="H644" s="8"/>
      <c r="J644"/>
    </row>
    <row r="645" spans="4:10" ht="12.75">
      <c r="D645"/>
      <c r="E645"/>
      <c r="F645"/>
      <c r="G645"/>
      <c r="H645" s="8"/>
      <c r="J645"/>
    </row>
    <row r="646" spans="4:10" ht="12.75">
      <c r="D646"/>
      <c r="E646"/>
      <c r="F646"/>
      <c r="G646"/>
      <c r="H646" s="8"/>
      <c r="J646"/>
    </row>
    <row r="647" spans="4:10" ht="12.75">
      <c r="D647"/>
      <c r="E647"/>
      <c r="F647"/>
      <c r="G647"/>
      <c r="H647" s="8"/>
      <c r="J647"/>
    </row>
    <row r="648" spans="4:10" ht="12.75">
      <c r="D648"/>
      <c r="E648"/>
      <c r="F648"/>
      <c r="G648"/>
      <c r="H648" s="8"/>
      <c r="J648"/>
    </row>
    <row r="649" spans="4:10" ht="12.75">
      <c r="D649"/>
      <c r="E649"/>
      <c r="F649"/>
      <c r="G649"/>
      <c r="H649" s="8"/>
      <c r="J649"/>
    </row>
    <row r="650" spans="4:10" ht="12.75">
      <c r="D650"/>
      <c r="E650"/>
      <c r="F650"/>
      <c r="G650"/>
      <c r="H650" s="8"/>
      <c r="J650"/>
    </row>
    <row r="651" spans="4:10" ht="12.75">
      <c r="D651"/>
      <c r="E651"/>
      <c r="F651"/>
      <c r="G651"/>
      <c r="H651" s="8"/>
      <c r="J651"/>
    </row>
    <row r="652" spans="4:10" ht="12.75">
      <c r="D652"/>
      <c r="E652"/>
      <c r="F652"/>
      <c r="G652"/>
      <c r="H652" s="8"/>
      <c r="J652"/>
    </row>
    <row r="653" spans="4:10" ht="12.75">
      <c r="D653"/>
      <c r="E653"/>
      <c r="F653"/>
      <c r="G653"/>
      <c r="H653" s="8"/>
      <c r="J653"/>
    </row>
    <row r="654" spans="4:10" ht="12.75">
      <c r="D654"/>
      <c r="E654"/>
      <c r="F654"/>
      <c r="G654"/>
      <c r="H654" s="8"/>
      <c r="J654"/>
    </row>
    <row r="655" spans="4:10" ht="12.75">
      <c r="D655"/>
      <c r="E655"/>
      <c r="F655"/>
      <c r="G655"/>
      <c r="H655" s="8"/>
      <c r="J655"/>
    </row>
    <row r="656" spans="4:10" ht="12.75">
      <c r="D656"/>
      <c r="E656"/>
      <c r="F656"/>
      <c r="G656"/>
      <c r="H656" s="8"/>
      <c r="J656"/>
    </row>
    <row r="657" spans="4:10" ht="12.75">
      <c r="D657"/>
      <c r="E657"/>
      <c r="F657"/>
      <c r="G657"/>
      <c r="H657" s="8"/>
      <c r="J657"/>
    </row>
    <row r="658" spans="4:10" ht="12.75">
      <c r="D658"/>
      <c r="E658"/>
      <c r="F658"/>
      <c r="G658"/>
      <c r="H658" s="8"/>
      <c r="J658"/>
    </row>
    <row r="659" spans="4:10" ht="12.75">
      <c r="D659"/>
      <c r="E659"/>
      <c r="F659"/>
      <c r="G659"/>
      <c r="H659" s="8"/>
      <c r="J659"/>
    </row>
    <row r="660" spans="4:10" ht="12.75">
      <c r="D660"/>
      <c r="E660"/>
      <c r="F660"/>
      <c r="G660"/>
      <c r="H660" s="8"/>
      <c r="J660"/>
    </row>
    <row r="661" spans="4:10" ht="12.75">
      <c r="D661"/>
      <c r="E661"/>
      <c r="F661"/>
      <c r="G661"/>
      <c r="H661" s="8"/>
      <c r="J661"/>
    </row>
    <row r="662" spans="4:10" ht="12.75">
      <c r="D662"/>
      <c r="E662"/>
      <c r="F662"/>
      <c r="G662"/>
      <c r="H662" s="8"/>
      <c r="J662"/>
    </row>
    <row r="663" spans="4:10" ht="12.75">
      <c r="D663"/>
      <c r="E663"/>
      <c r="F663"/>
      <c r="G663"/>
      <c r="H663" s="8"/>
      <c r="J663"/>
    </row>
    <row r="664" spans="4:10" ht="12.75">
      <c r="D664"/>
      <c r="E664"/>
      <c r="F664"/>
      <c r="G664"/>
      <c r="H664" s="8"/>
      <c r="J664"/>
    </row>
    <row r="665" spans="4:10" ht="12.75">
      <c r="D665"/>
      <c r="E665"/>
      <c r="F665"/>
      <c r="G665"/>
      <c r="H665" s="8"/>
      <c r="J665"/>
    </row>
    <row r="666" spans="4:10" ht="12.75">
      <c r="D666"/>
      <c r="E666"/>
      <c r="F666"/>
      <c r="G666"/>
      <c r="H666" s="8"/>
      <c r="J666"/>
    </row>
    <row r="667" spans="4:10" ht="12.75">
      <c r="D667"/>
      <c r="E667"/>
      <c r="F667"/>
      <c r="G667"/>
      <c r="H667" s="8"/>
      <c r="J667"/>
    </row>
    <row r="668" spans="4:10" ht="12.75">
      <c r="D668"/>
      <c r="E668"/>
      <c r="F668"/>
      <c r="G668"/>
      <c r="H668" s="8"/>
      <c r="J668"/>
    </row>
    <row r="669" spans="4:10" ht="12.75">
      <c r="D669"/>
      <c r="E669"/>
      <c r="F669"/>
      <c r="G669"/>
      <c r="H669" s="8"/>
      <c r="J669"/>
    </row>
    <row r="670" spans="4:10" ht="12.75">
      <c r="D670"/>
      <c r="E670"/>
      <c r="F670"/>
      <c r="G670"/>
      <c r="H670" s="8"/>
      <c r="J670"/>
    </row>
    <row r="671" spans="4:10" ht="12.75">
      <c r="D671"/>
      <c r="E671"/>
      <c r="F671"/>
      <c r="G671"/>
      <c r="H671" s="8"/>
      <c r="J671"/>
    </row>
    <row r="672" spans="4:10" ht="12.75">
      <c r="D672"/>
      <c r="E672"/>
      <c r="F672"/>
      <c r="G672"/>
      <c r="H672" s="8"/>
      <c r="J672"/>
    </row>
    <row r="673" spans="4:10" ht="12.75">
      <c r="D673"/>
      <c r="E673"/>
      <c r="F673"/>
      <c r="G673"/>
      <c r="H673" s="8"/>
      <c r="J673"/>
    </row>
    <row r="674" spans="4:10" ht="12.75">
      <c r="D674"/>
      <c r="E674"/>
      <c r="F674"/>
      <c r="G674"/>
      <c r="H674" s="8"/>
      <c r="J674"/>
    </row>
    <row r="675" spans="4:10" ht="12.75">
      <c r="D675"/>
      <c r="E675"/>
      <c r="F675"/>
      <c r="G675"/>
      <c r="H675" s="8"/>
      <c r="J675"/>
    </row>
    <row r="676" spans="4:10" ht="12.75">
      <c r="D676"/>
      <c r="E676"/>
      <c r="F676"/>
      <c r="G676"/>
      <c r="H676" s="8"/>
      <c r="J676"/>
    </row>
    <row r="677" spans="4:10" ht="12.75">
      <c r="D677"/>
      <c r="E677"/>
      <c r="F677"/>
      <c r="G677"/>
      <c r="H677" s="8"/>
      <c r="J677"/>
    </row>
    <row r="678" spans="4:10" ht="12.75">
      <c r="D678"/>
      <c r="E678"/>
      <c r="F678"/>
      <c r="G678"/>
      <c r="H678" s="8"/>
      <c r="J678"/>
    </row>
    <row r="679" spans="4:10" ht="12.75">
      <c r="D679"/>
      <c r="E679"/>
      <c r="F679"/>
      <c r="G679"/>
      <c r="H679" s="8"/>
      <c r="J679"/>
    </row>
    <row r="680" spans="4:10" ht="12.75">
      <c r="D680"/>
      <c r="E680"/>
      <c r="F680"/>
      <c r="G680"/>
      <c r="H680" s="8"/>
      <c r="J680"/>
    </row>
    <row r="681" spans="4:10" ht="12.75">
      <c r="D681"/>
      <c r="E681"/>
      <c r="F681"/>
      <c r="G681"/>
      <c r="H681" s="8"/>
      <c r="J681"/>
    </row>
    <row r="682" spans="4:10" ht="12.75">
      <c r="D682"/>
      <c r="E682"/>
      <c r="F682"/>
      <c r="G682"/>
      <c r="H682" s="8"/>
      <c r="J682"/>
    </row>
    <row r="683" spans="4:10" ht="12.75">
      <c r="D683"/>
      <c r="E683"/>
      <c r="F683"/>
      <c r="G683"/>
      <c r="H683" s="8"/>
      <c r="J683"/>
    </row>
    <row r="684" spans="4:10" ht="12.75">
      <c r="D684"/>
      <c r="E684"/>
      <c r="F684"/>
      <c r="G684"/>
      <c r="H684" s="8"/>
      <c r="J684"/>
    </row>
    <row r="685" spans="4:10" ht="12.75">
      <c r="D685"/>
      <c r="E685"/>
      <c r="F685"/>
      <c r="G685"/>
      <c r="H685" s="8"/>
      <c r="J685"/>
    </row>
    <row r="686" spans="4:10" ht="12.75">
      <c r="D686"/>
      <c r="E686"/>
      <c r="F686"/>
      <c r="G686"/>
      <c r="H686" s="8"/>
      <c r="J686"/>
    </row>
    <row r="687" spans="4:10" ht="12.75">
      <c r="D687"/>
      <c r="E687"/>
      <c r="F687"/>
      <c r="G687"/>
      <c r="H687" s="8"/>
      <c r="J687"/>
    </row>
    <row r="688" spans="4:10" ht="12.75">
      <c r="D688"/>
      <c r="E688"/>
      <c r="F688"/>
      <c r="G688"/>
      <c r="H688" s="8"/>
      <c r="J688"/>
    </row>
    <row r="689" spans="4:10" ht="12.75">
      <c r="D689"/>
      <c r="E689"/>
      <c r="F689"/>
      <c r="G689"/>
      <c r="H689" s="8"/>
      <c r="J689"/>
    </row>
    <row r="690" spans="4:10" ht="12.75">
      <c r="D690"/>
      <c r="E690"/>
      <c r="F690"/>
      <c r="G690"/>
      <c r="H690" s="8"/>
      <c r="J690"/>
    </row>
    <row r="691" spans="4:10" ht="12.75">
      <c r="D691"/>
      <c r="E691"/>
      <c r="F691"/>
      <c r="G691"/>
      <c r="H691" s="8"/>
      <c r="J691"/>
    </row>
    <row r="692" spans="4:10" ht="12.75">
      <c r="D692"/>
      <c r="E692"/>
      <c r="F692"/>
      <c r="G692"/>
      <c r="H692" s="8"/>
      <c r="J692"/>
    </row>
    <row r="693" spans="4:10" ht="12.75">
      <c r="D693"/>
      <c r="E693"/>
      <c r="F693"/>
      <c r="G693"/>
      <c r="H693" s="8"/>
      <c r="J693"/>
    </row>
    <row r="694" spans="4:10" ht="12.75">
      <c r="D694"/>
      <c r="E694"/>
      <c r="F694"/>
      <c r="G694"/>
      <c r="H694" s="8"/>
      <c r="J694"/>
    </row>
    <row r="695" spans="4:10" ht="12.75">
      <c r="D695"/>
      <c r="E695"/>
      <c r="F695"/>
      <c r="G695"/>
      <c r="H695" s="8"/>
      <c r="J695"/>
    </row>
    <row r="696" spans="4:10" ht="12.75">
      <c r="D696"/>
      <c r="E696"/>
      <c r="F696"/>
      <c r="G696"/>
      <c r="H696" s="8"/>
      <c r="J696"/>
    </row>
    <row r="697" spans="4:10" ht="12.75">
      <c r="D697"/>
      <c r="E697"/>
      <c r="F697"/>
      <c r="G697"/>
      <c r="H697" s="8"/>
      <c r="J697"/>
    </row>
    <row r="698" spans="4:10" ht="12.75">
      <c r="D698"/>
      <c r="E698"/>
      <c r="F698"/>
      <c r="G698"/>
      <c r="H698" s="8"/>
      <c r="J698"/>
    </row>
    <row r="699" spans="4:10" ht="12.75">
      <c r="D699"/>
      <c r="E699"/>
      <c r="F699"/>
      <c r="G699"/>
      <c r="H699" s="8"/>
      <c r="J699"/>
    </row>
    <row r="700" spans="4:10" ht="12.75">
      <c r="D700"/>
      <c r="E700"/>
      <c r="F700"/>
      <c r="G700"/>
      <c r="H700" s="8"/>
      <c r="J700"/>
    </row>
    <row r="701" spans="4:10" ht="12.75">
      <c r="D701"/>
      <c r="E701"/>
      <c r="F701"/>
      <c r="G701"/>
      <c r="H701" s="8"/>
      <c r="J701"/>
    </row>
    <row r="702" spans="4:10" ht="12.75">
      <c r="D702"/>
      <c r="E702"/>
      <c r="F702"/>
      <c r="G702"/>
      <c r="H702" s="8"/>
      <c r="J702"/>
    </row>
    <row r="703" spans="4:10" ht="12.75">
      <c r="D703"/>
      <c r="E703"/>
      <c r="F703"/>
      <c r="G703"/>
      <c r="H703" s="8"/>
      <c r="J703"/>
    </row>
    <row r="704" spans="4:10" ht="12.75">
      <c r="D704"/>
      <c r="E704"/>
      <c r="F704"/>
      <c r="G704"/>
      <c r="H704" s="8"/>
      <c r="J704"/>
    </row>
    <row r="705" spans="4:10" ht="12.75">
      <c r="D705"/>
      <c r="E705"/>
      <c r="F705"/>
      <c r="G705"/>
      <c r="H705" s="8"/>
      <c r="J705"/>
    </row>
    <row r="706" spans="4:10" ht="12.75">
      <c r="D706"/>
      <c r="E706"/>
      <c r="F706"/>
      <c r="G706"/>
      <c r="H706" s="8"/>
      <c r="J706"/>
    </row>
    <row r="707" spans="4:10" ht="12.75">
      <c r="D707"/>
      <c r="E707"/>
      <c r="F707"/>
      <c r="G707"/>
      <c r="H707" s="8"/>
      <c r="J707"/>
    </row>
    <row r="708" spans="4:10" ht="12.75">
      <c r="D708"/>
      <c r="E708"/>
      <c r="F708"/>
      <c r="G708"/>
      <c r="H708" s="8"/>
      <c r="J708"/>
    </row>
    <row r="709" spans="4:10" ht="12.75">
      <c r="D709"/>
      <c r="E709"/>
      <c r="F709"/>
      <c r="G709"/>
      <c r="H709" s="8"/>
      <c r="J709"/>
    </row>
    <row r="710" spans="4:10" ht="12.75">
      <c r="D710"/>
      <c r="E710"/>
      <c r="F710"/>
      <c r="G710"/>
      <c r="H710" s="8"/>
      <c r="J710"/>
    </row>
    <row r="711" spans="4:10" ht="12.75">
      <c r="D711"/>
      <c r="E711"/>
      <c r="F711"/>
      <c r="G711"/>
      <c r="H711" s="8"/>
      <c r="J711"/>
    </row>
    <row r="712" spans="4:10" ht="12.75">
      <c r="D712"/>
      <c r="E712"/>
      <c r="F712"/>
      <c r="G712"/>
      <c r="H712" s="8"/>
      <c r="J712"/>
    </row>
    <row r="713" spans="4:10" ht="12.75">
      <c r="D713"/>
      <c r="E713"/>
      <c r="F713"/>
      <c r="G713"/>
      <c r="H713" s="8"/>
      <c r="J713"/>
    </row>
    <row r="714" spans="4:10" ht="12.75">
      <c r="D714"/>
      <c r="E714"/>
      <c r="F714"/>
      <c r="G714"/>
      <c r="H714" s="8"/>
      <c r="J714"/>
    </row>
    <row r="715" spans="4:10" ht="12.75">
      <c r="D715"/>
      <c r="E715"/>
      <c r="F715"/>
      <c r="G715"/>
      <c r="H715" s="8"/>
      <c r="J715"/>
    </row>
    <row r="716" spans="4:10" ht="12.75">
      <c r="D716"/>
      <c r="E716"/>
      <c r="F716"/>
      <c r="G716"/>
      <c r="H716" s="8"/>
      <c r="J716"/>
    </row>
    <row r="717" spans="4:10" ht="12.75">
      <c r="D717"/>
      <c r="E717"/>
      <c r="F717"/>
      <c r="G717"/>
      <c r="H717" s="8"/>
      <c r="J717"/>
    </row>
    <row r="718" spans="4:10" ht="12.75">
      <c r="D718"/>
      <c r="E718"/>
      <c r="F718"/>
      <c r="G718"/>
      <c r="H718" s="8"/>
      <c r="J718"/>
    </row>
    <row r="719" spans="4:10" ht="12.75">
      <c r="D719"/>
      <c r="E719"/>
      <c r="F719"/>
      <c r="G719"/>
      <c r="H719" s="8"/>
      <c r="J719"/>
    </row>
    <row r="720" spans="4:10" ht="12.75">
      <c r="D720"/>
      <c r="E720"/>
      <c r="F720"/>
      <c r="G720"/>
      <c r="H720" s="8"/>
      <c r="J720"/>
    </row>
    <row r="721" spans="4:10" ht="12.75">
      <c r="D721"/>
      <c r="E721"/>
      <c r="F721"/>
      <c r="G721"/>
      <c r="H721" s="8"/>
      <c r="J721"/>
    </row>
    <row r="722" spans="4:10" ht="12.75">
      <c r="D722"/>
      <c r="E722"/>
      <c r="F722"/>
      <c r="G722"/>
      <c r="H722" s="8"/>
      <c r="J722"/>
    </row>
    <row r="723" spans="4:10" ht="12.75">
      <c r="D723"/>
      <c r="E723"/>
      <c r="F723"/>
      <c r="G723"/>
      <c r="H723" s="8"/>
      <c r="J723"/>
    </row>
    <row r="724" spans="4:10" ht="12.75">
      <c r="D724"/>
      <c r="E724"/>
      <c r="F724"/>
      <c r="G724"/>
      <c r="H724" s="8"/>
      <c r="J724"/>
    </row>
    <row r="725" spans="4:10" ht="12.75">
      <c r="D725"/>
      <c r="E725"/>
      <c r="F725"/>
      <c r="G725"/>
      <c r="H725" s="8"/>
      <c r="J725"/>
    </row>
    <row r="726" spans="4:10" ht="12.75">
      <c r="D726"/>
      <c r="E726"/>
      <c r="F726"/>
      <c r="G726"/>
      <c r="H726" s="8"/>
      <c r="J726"/>
    </row>
    <row r="727" spans="4:10" ht="12.75">
      <c r="D727"/>
      <c r="E727"/>
      <c r="F727"/>
      <c r="G727"/>
      <c r="H727" s="8"/>
      <c r="J727"/>
    </row>
    <row r="728" spans="4:10" ht="12.75">
      <c r="D728"/>
      <c r="E728"/>
      <c r="F728"/>
      <c r="G728"/>
      <c r="H728" s="8"/>
      <c r="J728"/>
    </row>
    <row r="729" spans="4:10" ht="12.75">
      <c r="D729"/>
      <c r="E729"/>
      <c r="F729"/>
      <c r="G729"/>
      <c r="H729" s="8"/>
      <c r="J729"/>
    </row>
    <row r="730" spans="4:10" ht="12.75">
      <c r="D730"/>
      <c r="E730"/>
      <c r="F730"/>
      <c r="G730"/>
      <c r="H730" s="8"/>
      <c r="J730"/>
    </row>
    <row r="731" spans="4:10" ht="12.75">
      <c r="D731"/>
      <c r="E731"/>
      <c r="F731"/>
      <c r="G731"/>
      <c r="H731" s="8"/>
      <c r="J731"/>
    </row>
    <row r="732" spans="4:10" ht="12.75">
      <c r="D732"/>
      <c r="E732"/>
      <c r="F732"/>
      <c r="G732"/>
      <c r="H732" s="8"/>
      <c r="J732"/>
    </row>
    <row r="733" spans="4:10" ht="12.75">
      <c r="D733"/>
      <c r="E733"/>
      <c r="F733"/>
      <c r="G733"/>
      <c r="H733" s="8"/>
      <c r="J733"/>
    </row>
    <row r="734" spans="4:10" ht="12.75">
      <c r="D734"/>
      <c r="E734"/>
      <c r="F734"/>
      <c r="G734"/>
      <c r="H734" s="8"/>
      <c r="J734"/>
    </row>
    <row r="735" spans="4:10" ht="12.75">
      <c r="D735"/>
      <c r="E735"/>
      <c r="F735"/>
      <c r="G735"/>
      <c r="H735" s="8"/>
      <c r="J735"/>
    </row>
    <row r="736" spans="4:10" ht="12.75">
      <c r="D736"/>
      <c r="E736"/>
      <c r="F736"/>
      <c r="G736"/>
      <c r="H736" s="8"/>
      <c r="J736"/>
    </row>
    <row r="737" spans="4:10" ht="12.75">
      <c r="D737"/>
      <c r="E737"/>
      <c r="F737"/>
      <c r="G737"/>
      <c r="H737" s="8"/>
      <c r="J737"/>
    </row>
    <row r="738" spans="4:10" ht="12.75">
      <c r="D738"/>
      <c r="E738"/>
      <c r="F738"/>
      <c r="G738"/>
      <c r="H738" s="8"/>
      <c r="J738"/>
    </row>
    <row r="739" spans="4:10" ht="12.75">
      <c r="D739"/>
      <c r="E739"/>
      <c r="F739"/>
      <c r="G739"/>
      <c r="H739" s="8"/>
      <c r="J739"/>
    </row>
    <row r="740" spans="4:10" ht="12.75">
      <c r="D740"/>
      <c r="E740"/>
      <c r="F740"/>
      <c r="G740"/>
      <c r="H740" s="8"/>
      <c r="J740"/>
    </row>
    <row r="741" spans="4:10" ht="12.75">
      <c r="D741"/>
      <c r="E741"/>
      <c r="F741"/>
      <c r="G741"/>
      <c r="H741" s="8"/>
      <c r="J741"/>
    </row>
    <row r="742" spans="4:10" ht="12.75">
      <c r="D742"/>
      <c r="E742"/>
      <c r="F742"/>
      <c r="G742"/>
      <c r="H742" s="8"/>
      <c r="J742"/>
    </row>
    <row r="743" spans="4:10" ht="12.75">
      <c r="D743"/>
      <c r="E743"/>
      <c r="F743"/>
      <c r="G743"/>
      <c r="H743" s="8"/>
      <c r="J743"/>
    </row>
    <row r="744" spans="4:10" ht="12.75">
      <c r="D744"/>
      <c r="E744"/>
      <c r="F744"/>
      <c r="G744"/>
      <c r="H744" s="8"/>
      <c r="J744"/>
    </row>
    <row r="745" spans="4:10" ht="12.75">
      <c r="D745"/>
      <c r="E745"/>
      <c r="F745"/>
      <c r="G745"/>
      <c r="H745" s="8"/>
      <c r="J745"/>
    </row>
    <row r="746" spans="4:10" ht="12.75">
      <c r="D746"/>
      <c r="E746"/>
      <c r="F746"/>
      <c r="G746"/>
      <c r="H746" s="8"/>
      <c r="J746"/>
    </row>
    <row r="747" spans="4:10" ht="12.75">
      <c r="D747"/>
      <c r="E747"/>
      <c r="F747"/>
      <c r="G747"/>
      <c r="H747" s="8"/>
      <c r="J747"/>
    </row>
    <row r="748" spans="4:10" ht="12.75">
      <c r="D748"/>
      <c r="E748"/>
      <c r="F748"/>
      <c r="G748"/>
      <c r="H748" s="8"/>
      <c r="J748"/>
    </row>
    <row r="749" spans="4:10" ht="12.75">
      <c r="D749"/>
      <c r="E749"/>
      <c r="F749"/>
      <c r="G749"/>
      <c r="H749" s="8"/>
      <c r="J749"/>
    </row>
    <row r="750" spans="4:10" ht="12.75">
      <c r="D750"/>
      <c r="E750"/>
      <c r="F750"/>
      <c r="G750"/>
      <c r="H750" s="8"/>
      <c r="J750"/>
    </row>
    <row r="751" spans="4:10" ht="12.75">
      <c r="D751"/>
      <c r="E751"/>
      <c r="F751"/>
      <c r="G751"/>
      <c r="H751" s="8"/>
      <c r="J751"/>
    </row>
    <row r="752" spans="4:10" ht="12.75">
      <c r="D752"/>
      <c r="E752"/>
      <c r="F752"/>
      <c r="G752"/>
      <c r="H752" s="8"/>
      <c r="J752"/>
    </row>
    <row r="753" spans="4:10" ht="12.75">
      <c r="D753"/>
      <c r="E753"/>
      <c r="F753"/>
      <c r="G753"/>
      <c r="H753" s="8"/>
      <c r="J753"/>
    </row>
    <row r="754" spans="4:10" ht="12.75">
      <c r="D754"/>
      <c r="E754"/>
      <c r="F754"/>
      <c r="G754"/>
      <c r="H754" s="8"/>
      <c r="J754"/>
    </row>
    <row r="755" spans="4:10" ht="12.75">
      <c r="D755"/>
      <c r="E755"/>
      <c r="F755"/>
      <c r="G755"/>
      <c r="H755" s="8"/>
      <c r="J755"/>
    </row>
    <row r="756" spans="4:10" ht="12.75">
      <c r="D756"/>
      <c r="E756"/>
      <c r="F756"/>
      <c r="G756"/>
      <c r="H756" s="8"/>
      <c r="J756"/>
    </row>
    <row r="757" spans="4:10" ht="12.75">
      <c r="D757"/>
      <c r="E757"/>
      <c r="F757"/>
      <c r="G757"/>
      <c r="H757" s="8"/>
      <c r="J757"/>
    </row>
    <row r="758" spans="4:10" ht="12.75">
      <c r="D758"/>
      <c r="E758"/>
      <c r="F758"/>
      <c r="G758"/>
      <c r="H758" s="8"/>
      <c r="J758"/>
    </row>
    <row r="759" spans="4:10" ht="12.75">
      <c r="D759"/>
      <c r="E759"/>
      <c r="F759"/>
      <c r="G759"/>
      <c r="H759" s="8"/>
      <c r="J759"/>
    </row>
    <row r="760" spans="4:10" ht="12.75">
      <c r="D760"/>
      <c r="E760"/>
      <c r="F760"/>
      <c r="G760"/>
      <c r="H760" s="8"/>
      <c r="J760"/>
    </row>
    <row r="761" spans="4:10" ht="12.75">
      <c r="D761"/>
      <c r="E761"/>
      <c r="F761"/>
      <c r="G761"/>
      <c r="H761" s="8"/>
      <c r="J761"/>
    </row>
    <row r="762" spans="4:10" ht="12.75">
      <c r="D762"/>
      <c r="E762"/>
      <c r="F762"/>
      <c r="G762"/>
      <c r="H762" s="8"/>
      <c r="J762"/>
    </row>
    <row r="763" spans="4:10" ht="12.75">
      <c r="D763"/>
      <c r="E763"/>
      <c r="F763"/>
      <c r="G763"/>
      <c r="H763" s="8"/>
      <c r="J763"/>
    </row>
    <row r="764" spans="4:10" ht="12.75">
      <c r="D764"/>
      <c r="E764"/>
      <c r="F764"/>
      <c r="G764"/>
      <c r="H764" s="8"/>
      <c r="J764"/>
    </row>
    <row r="765" spans="4:10" ht="12.75">
      <c r="D765"/>
      <c r="E765"/>
      <c r="F765"/>
      <c r="G765"/>
      <c r="H765" s="8"/>
      <c r="J765"/>
    </row>
    <row r="766" spans="4:10" ht="12.75">
      <c r="D766"/>
      <c r="E766"/>
      <c r="F766"/>
      <c r="G766"/>
      <c r="H766" s="8"/>
      <c r="J766"/>
    </row>
    <row r="767" spans="4:10" ht="12.75">
      <c r="D767"/>
      <c r="E767"/>
      <c r="F767"/>
      <c r="G767"/>
      <c r="H767" s="8"/>
      <c r="J767"/>
    </row>
    <row r="768" spans="4:10" ht="12.75">
      <c r="D768"/>
      <c r="E768"/>
      <c r="F768"/>
      <c r="G768"/>
      <c r="H768" s="8"/>
      <c r="J768"/>
    </row>
    <row r="769" spans="4:10" ht="12.75">
      <c r="D769"/>
      <c r="E769"/>
      <c r="F769"/>
      <c r="G769"/>
      <c r="H769" s="8"/>
      <c r="J769"/>
    </row>
    <row r="770" spans="4:10" ht="12.75">
      <c r="D770"/>
      <c r="E770"/>
      <c r="F770"/>
      <c r="G770"/>
      <c r="H770" s="8"/>
      <c r="J770"/>
    </row>
    <row r="771" spans="4:10" ht="12.75">
      <c r="D771"/>
      <c r="E771"/>
      <c r="F771"/>
      <c r="G771"/>
      <c r="H771" s="8"/>
      <c r="J771"/>
    </row>
    <row r="772" spans="4:10" ht="12.75">
      <c r="D772"/>
      <c r="E772"/>
      <c r="F772"/>
      <c r="G772"/>
      <c r="H772" s="8"/>
      <c r="J772"/>
    </row>
    <row r="773" spans="4:10" ht="12.75">
      <c r="D773"/>
      <c r="E773"/>
      <c r="F773"/>
      <c r="G773"/>
      <c r="H773" s="8"/>
      <c r="J773"/>
    </row>
    <row r="774" spans="4:10" ht="12.75">
      <c r="D774"/>
      <c r="E774"/>
      <c r="F774"/>
      <c r="G774"/>
      <c r="H774" s="8"/>
      <c r="J774"/>
    </row>
    <row r="775" spans="4:10" ht="12.75">
      <c r="D775"/>
      <c r="E775"/>
      <c r="F775"/>
      <c r="G775"/>
      <c r="H775" s="8"/>
      <c r="J775"/>
    </row>
    <row r="776" spans="4:10" ht="12.75">
      <c r="D776"/>
      <c r="E776"/>
      <c r="F776"/>
      <c r="G776"/>
      <c r="H776" s="8"/>
      <c r="J776"/>
    </row>
    <row r="777" spans="4:10" ht="12.75">
      <c r="D777"/>
      <c r="E777"/>
      <c r="F777"/>
      <c r="G777"/>
      <c r="H777" s="8"/>
      <c r="J777"/>
    </row>
    <row r="778" spans="4:10" ht="12.75">
      <c r="D778"/>
      <c r="E778"/>
      <c r="F778"/>
      <c r="G778"/>
      <c r="H778" s="8"/>
      <c r="J778"/>
    </row>
    <row r="779" spans="4:10" ht="12.75">
      <c r="D779"/>
      <c r="E779"/>
      <c r="F779"/>
      <c r="G779"/>
      <c r="H779" s="8"/>
      <c r="J779"/>
    </row>
    <row r="780" spans="4:10" ht="12.75">
      <c r="D780"/>
      <c r="E780"/>
      <c r="F780"/>
      <c r="G780"/>
      <c r="H780" s="8"/>
      <c r="J780"/>
    </row>
    <row r="781" spans="4:10" ht="12.75">
      <c r="D781"/>
      <c r="E781"/>
      <c r="F781"/>
      <c r="G781"/>
      <c r="H781" s="8"/>
      <c r="J781"/>
    </row>
    <row r="782" spans="4:10" ht="12.75">
      <c r="D782"/>
      <c r="E782"/>
      <c r="F782"/>
      <c r="G782"/>
      <c r="H782" s="8"/>
      <c r="J782"/>
    </row>
    <row r="783" spans="4:10" ht="12.75">
      <c r="D783"/>
      <c r="E783"/>
      <c r="F783"/>
      <c r="G783"/>
      <c r="H783" s="8"/>
      <c r="J783"/>
    </row>
    <row r="784" spans="4:10" ht="12.75">
      <c r="D784"/>
      <c r="E784"/>
      <c r="F784"/>
      <c r="G784"/>
      <c r="H784" s="8"/>
      <c r="J784"/>
    </row>
    <row r="785" spans="4:10" ht="12.75">
      <c r="D785"/>
      <c r="E785"/>
      <c r="F785"/>
      <c r="G785"/>
      <c r="H785" s="8"/>
      <c r="J785"/>
    </row>
    <row r="786" spans="4:10" ht="12.75">
      <c r="D786"/>
      <c r="E786"/>
      <c r="F786"/>
      <c r="G786"/>
      <c r="H786" s="8"/>
      <c r="J786"/>
    </row>
    <row r="787" spans="4:10" ht="12.75">
      <c r="D787"/>
      <c r="E787"/>
      <c r="F787"/>
      <c r="G787"/>
      <c r="H787" s="8"/>
      <c r="J787"/>
    </row>
    <row r="788" spans="4:10" ht="12.75">
      <c r="D788"/>
      <c r="E788"/>
      <c r="F788"/>
      <c r="G788"/>
      <c r="H788" s="8"/>
      <c r="J788"/>
    </row>
    <row r="789" spans="4:10" ht="12.75">
      <c r="D789"/>
      <c r="E789"/>
      <c r="F789"/>
      <c r="G789"/>
      <c r="H789" s="8"/>
      <c r="J789"/>
    </row>
    <row r="790" spans="4:10" ht="12.75">
      <c r="D790"/>
      <c r="E790"/>
      <c r="F790"/>
      <c r="G790"/>
      <c r="H790" s="8"/>
      <c r="J790"/>
    </row>
    <row r="791" spans="4:10" ht="12.75">
      <c r="D791"/>
      <c r="E791"/>
      <c r="F791"/>
      <c r="G791"/>
      <c r="H791" s="8"/>
      <c r="J791"/>
    </row>
    <row r="792" spans="4:10" ht="12.75">
      <c r="D792"/>
      <c r="E792"/>
      <c r="F792"/>
      <c r="G792"/>
      <c r="H792" s="8"/>
      <c r="J792"/>
    </row>
    <row r="793" spans="4:10" ht="12.75">
      <c r="D793"/>
      <c r="E793"/>
      <c r="F793"/>
      <c r="G793"/>
      <c r="H793" s="8"/>
      <c r="J793"/>
    </row>
    <row r="794" spans="4:10" ht="12.75">
      <c r="D794"/>
      <c r="E794"/>
      <c r="F794"/>
      <c r="G794"/>
      <c r="H794" s="8"/>
      <c r="J794"/>
    </row>
    <row r="795" spans="4:10" ht="12.75">
      <c r="D795"/>
      <c r="E795"/>
      <c r="F795"/>
      <c r="G795"/>
      <c r="H795" s="8"/>
      <c r="J795"/>
    </row>
    <row r="796" spans="4:10" ht="12.75">
      <c r="D796"/>
      <c r="E796"/>
      <c r="F796"/>
      <c r="G796"/>
      <c r="H796" s="8"/>
      <c r="J796"/>
    </row>
    <row r="797" spans="4:10" ht="12.75">
      <c r="D797"/>
      <c r="E797"/>
      <c r="F797"/>
      <c r="G797"/>
      <c r="H797" s="8"/>
      <c r="J797"/>
    </row>
    <row r="798" spans="4:10" ht="12.75">
      <c r="D798"/>
      <c r="E798"/>
      <c r="F798"/>
      <c r="G798"/>
      <c r="H798" s="8"/>
      <c r="J798"/>
    </row>
    <row r="799" spans="4:10" ht="12.75">
      <c r="D799"/>
      <c r="E799"/>
      <c r="F799"/>
      <c r="G799"/>
      <c r="H799" s="8"/>
      <c r="J799"/>
    </row>
    <row r="800" spans="4:10" ht="12.75">
      <c r="D800"/>
      <c r="E800"/>
      <c r="F800"/>
      <c r="G800"/>
      <c r="H800" s="8"/>
      <c r="J800"/>
    </row>
    <row r="801" spans="4:10" ht="12.75">
      <c r="D801"/>
      <c r="E801"/>
      <c r="F801"/>
      <c r="G801"/>
      <c r="H801" s="8"/>
      <c r="J801"/>
    </row>
    <row r="802" spans="4:10" ht="12.75">
      <c r="D802"/>
      <c r="E802"/>
      <c r="F802"/>
      <c r="G802"/>
      <c r="H802" s="8"/>
      <c r="J802"/>
    </row>
    <row r="803" spans="4:10" ht="12.75">
      <c r="D803"/>
      <c r="E803"/>
      <c r="F803"/>
      <c r="G803"/>
      <c r="H803" s="8"/>
      <c r="J803"/>
    </row>
    <row r="804" spans="4:10" ht="12.75">
      <c r="D804"/>
      <c r="E804"/>
      <c r="F804"/>
      <c r="G804"/>
      <c r="H804" s="8"/>
      <c r="J804"/>
    </row>
    <row r="805" spans="4:10" ht="12.75">
      <c r="D805"/>
      <c r="E805"/>
      <c r="F805"/>
      <c r="G805"/>
      <c r="H805" s="8"/>
      <c r="J805"/>
    </row>
    <row r="806" spans="4:10" ht="12.75">
      <c r="D806"/>
      <c r="E806"/>
      <c r="F806"/>
      <c r="G806"/>
      <c r="H806" s="8"/>
      <c r="J806"/>
    </row>
    <row r="807" spans="4:10" ht="12.75">
      <c r="D807"/>
      <c r="E807"/>
      <c r="F807"/>
      <c r="G807"/>
      <c r="H807" s="8"/>
      <c r="J807"/>
    </row>
    <row r="808" spans="4:10" ht="12.75">
      <c r="D808"/>
      <c r="E808"/>
      <c r="F808"/>
      <c r="G808"/>
      <c r="H808" s="8"/>
      <c r="J808"/>
    </row>
    <row r="809" spans="4:10" ht="12.75">
      <c r="D809"/>
      <c r="E809"/>
      <c r="F809"/>
      <c r="G809"/>
      <c r="H809" s="8"/>
      <c r="J809"/>
    </row>
    <row r="810" spans="4:10" ht="12.75">
      <c r="D810"/>
      <c r="E810"/>
      <c r="F810"/>
      <c r="G810"/>
      <c r="H810" s="8"/>
      <c r="J810"/>
    </row>
    <row r="811" spans="4:10" ht="12.75">
      <c r="D811"/>
      <c r="E811"/>
      <c r="F811"/>
      <c r="G811"/>
      <c r="H811" s="8"/>
      <c r="J811"/>
    </row>
    <row r="812" spans="4:10" ht="12.75">
      <c r="D812"/>
      <c r="E812"/>
      <c r="F812"/>
      <c r="G812"/>
      <c r="H812" s="8"/>
      <c r="J812"/>
    </row>
    <row r="813" spans="4:10" ht="12.75">
      <c r="D813"/>
      <c r="E813"/>
      <c r="F813"/>
      <c r="G813"/>
      <c r="H813" s="8"/>
      <c r="J813"/>
    </row>
    <row r="814" spans="4:10" ht="12.75">
      <c r="D814"/>
      <c r="E814"/>
      <c r="F814"/>
      <c r="G814"/>
      <c r="H814" s="8"/>
      <c r="J814"/>
    </row>
    <row r="815" spans="4:10" ht="12.75">
      <c r="D815"/>
      <c r="E815"/>
      <c r="F815"/>
      <c r="G815"/>
      <c r="H815" s="8"/>
      <c r="J815"/>
    </row>
    <row r="816" spans="4:10" ht="12.75">
      <c r="D816"/>
      <c r="E816"/>
      <c r="F816"/>
      <c r="G816"/>
      <c r="H816" s="8"/>
      <c r="J816"/>
    </row>
    <row r="817" spans="4:10" ht="12.75">
      <c r="D817"/>
      <c r="E817"/>
      <c r="F817"/>
      <c r="G817"/>
      <c r="H817" s="8"/>
      <c r="J817"/>
    </row>
    <row r="818" spans="4:10" ht="12.75">
      <c r="D818"/>
      <c r="E818"/>
      <c r="F818"/>
      <c r="G818"/>
      <c r="H818" s="8"/>
      <c r="J818"/>
    </row>
    <row r="819" spans="4:10" ht="12.75">
      <c r="D819"/>
      <c r="E819"/>
      <c r="F819"/>
      <c r="G819"/>
      <c r="H819" s="8"/>
      <c r="J819"/>
    </row>
    <row r="820" spans="4:10" ht="12.75">
      <c r="D820"/>
      <c r="E820"/>
      <c r="F820"/>
      <c r="G820"/>
      <c r="H820" s="8"/>
      <c r="J820"/>
    </row>
    <row r="821" spans="4:10" ht="12.75">
      <c r="D821"/>
      <c r="E821"/>
      <c r="F821"/>
      <c r="G821"/>
      <c r="H821" s="8"/>
      <c r="J821"/>
    </row>
    <row r="822" spans="4:10" ht="12.75">
      <c r="D822"/>
      <c r="E822"/>
      <c r="F822"/>
      <c r="G822"/>
      <c r="H822" s="8"/>
      <c r="J822"/>
    </row>
    <row r="823" spans="4:10" ht="12.75">
      <c r="D823"/>
      <c r="E823"/>
      <c r="F823"/>
      <c r="G823"/>
      <c r="H823" s="8"/>
      <c r="J823"/>
    </row>
    <row r="824" spans="4:10" ht="12.75">
      <c r="D824"/>
      <c r="E824"/>
      <c r="F824"/>
      <c r="G824"/>
      <c r="H824" s="8"/>
      <c r="J824"/>
    </row>
    <row r="825" spans="4:10" ht="12.75">
      <c r="D825"/>
      <c r="E825"/>
      <c r="F825"/>
      <c r="G825"/>
      <c r="H825" s="8"/>
      <c r="J825"/>
    </row>
    <row r="826" spans="4:10" ht="12.75">
      <c r="D826"/>
      <c r="E826"/>
      <c r="F826"/>
      <c r="G826"/>
      <c r="H826" s="8"/>
      <c r="J826"/>
    </row>
    <row r="827" spans="4:10" ht="12.75">
      <c r="D827"/>
      <c r="E827"/>
      <c r="F827"/>
      <c r="G827"/>
      <c r="H827" s="8"/>
      <c r="J827"/>
    </row>
    <row r="828" spans="4:10" ht="12.75">
      <c r="D828"/>
      <c r="E828"/>
      <c r="F828"/>
      <c r="G828"/>
      <c r="H828" s="8"/>
      <c r="J828"/>
    </row>
    <row r="829" spans="4:10" ht="12.75">
      <c r="D829"/>
      <c r="E829"/>
      <c r="F829"/>
      <c r="G829"/>
      <c r="H829" s="8"/>
      <c r="J829"/>
    </row>
    <row r="830" spans="4:10" ht="12.75">
      <c r="D830"/>
      <c r="E830"/>
      <c r="F830"/>
      <c r="G830"/>
      <c r="H830" s="8"/>
      <c r="J830"/>
    </row>
    <row r="831" spans="4:10" ht="12.75">
      <c r="D831"/>
      <c r="E831"/>
      <c r="F831"/>
      <c r="G831"/>
      <c r="H831" s="8"/>
      <c r="J831"/>
    </row>
    <row r="832" spans="4:10" ht="12.75">
      <c r="D832"/>
      <c r="E832"/>
      <c r="F832"/>
      <c r="G832"/>
      <c r="H832" s="8"/>
      <c r="J832"/>
    </row>
    <row r="833" spans="4:10" ht="12.75">
      <c r="D833"/>
      <c r="E833"/>
      <c r="F833"/>
      <c r="G833"/>
      <c r="H833" s="8"/>
      <c r="J833"/>
    </row>
    <row r="834" spans="4:10" ht="12.75">
      <c r="D834"/>
      <c r="E834"/>
      <c r="F834"/>
      <c r="G834"/>
      <c r="H834" s="8"/>
      <c r="J834"/>
    </row>
    <row r="835" spans="4:10" ht="12.75">
      <c r="D835"/>
      <c r="E835"/>
      <c r="F835"/>
      <c r="G835"/>
      <c r="H835" s="8"/>
      <c r="J835"/>
    </row>
    <row r="836" spans="4:10" ht="12.75">
      <c r="D836"/>
      <c r="E836"/>
      <c r="F836"/>
      <c r="G836"/>
      <c r="H836" s="8"/>
      <c r="J836"/>
    </row>
    <row r="837" spans="4:10" ht="12.75">
      <c r="D837"/>
      <c r="E837"/>
      <c r="F837"/>
      <c r="G837"/>
      <c r="H837" s="8"/>
      <c r="J837"/>
    </row>
    <row r="838" spans="4:10" ht="12.75">
      <c r="D838"/>
      <c r="E838"/>
      <c r="F838"/>
      <c r="G838"/>
      <c r="H838" s="8"/>
      <c r="J838"/>
    </row>
    <row r="839" spans="4:10" ht="12.75">
      <c r="D839"/>
      <c r="E839"/>
      <c r="F839"/>
      <c r="G839"/>
      <c r="H839" s="8"/>
      <c r="J839"/>
    </row>
    <row r="840" spans="4:10" ht="12.75">
      <c r="D840"/>
      <c r="E840"/>
      <c r="F840"/>
      <c r="G840"/>
      <c r="H840" s="8"/>
      <c r="J840"/>
    </row>
    <row r="841" spans="4:10" ht="12.75">
      <c r="D841"/>
      <c r="E841"/>
      <c r="F841"/>
      <c r="G841"/>
      <c r="H841" s="8"/>
      <c r="J841"/>
    </row>
    <row r="842" spans="4:10" ht="12.75">
      <c r="D842"/>
      <c r="E842"/>
      <c r="F842"/>
      <c r="G842"/>
      <c r="H842" s="8"/>
      <c r="J842"/>
    </row>
    <row r="843" spans="4:10" ht="12.75">
      <c r="D843"/>
      <c r="E843"/>
      <c r="F843"/>
      <c r="G843"/>
      <c r="H843" s="8"/>
      <c r="J843"/>
    </row>
    <row r="844" spans="4:10" ht="12.75">
      <c r="D844"/>
      <c r="E844"/>
      <c r="F844"/>
      <c r="G844"/>
      <c r="H844" s="8"/>
      <c r="J844"/>
    </row>
    <row r="845" spans="4:10" ht="12.75">
      <c r="D845"/>
      <c r="E845"/>
      <c r="F845"/>
      <c r="G845"/>
      <c r="H845" s="8"/>
      <c r="J845"/>
    </row>
    <row r="846" spans="4:10" ht="12.75">
      <c r="D846"/>
      <c r="E846"/>
      <c r="F846"/>
      <c r="G846"/>
      <c r="H846" s="8"/>
      <c r="J846"/>
    </row>
    <row r="847" spans="4:10" ht="12.75">
      <c r="D847"/>
      <c r="E847"/>
      <c r="F847"/>
      <c r="G847"/>
      <c r="H847" s="8"/>
      <c r="J847"/>
    </row>
    <row r="848" spans="4:10" ht="12.75">
      <c r="D848"/>
      <c r="E848"/>
      <c r="F848"/>
      <c r="G848"/>
      <c r="H848" s="8"/>
      <c r="J848"/>
    </row>
    <row r="849" spans="4:10" ht="12.75">
      <c r="D849"/>
      <c r="E849"/>
      <c r="F849"/>
      <c r="G849"/>
      <c r="H849" s="8"/>
      <c r="J849"/>
    </row>
    <row r="850" spans="4:10" ht="12.75">
      <c r="D850"/>
      <c r="E850"/>
      <c r="F850"/>
      <c r="G850"/>
      <c r="H850" s="8"/>
      <c r="J850"/>
    </row>
    <row r="851" spans="4:10" ht="12.75">
      <c r="D851"/>
      <c r="E851"/>
      <c r="F851"/>
      <c r="G851"/>
      <c r="H851" s="8"/>
      <c r="J851"/>
    </row>
    <row r="852" spans="4:10" ht="12.75">
      <c r="D852"/>
      <c r="E852"/>
      <c r="F852"/>
      <c r="G852"/>
      <c r="H852" s="8"/>
      <c r="J852"/>
    </row>
    <row r="853" spans="4:10" ht="12.75">
      <c r="D853"/>
      <c r="E853"/>
      <c r="F853"/>
      <c r="G853"/>
      <c r="H853" s="8"/>
      <c r="J853"/>
    </row>
    <row r="854" spans="4:10" ht="12.75">
      <c r="D854"/>
      <c r="E854"/>
      <c r="F854"/>
      <c r="G854"/>
      <c r="H854" s="8"/>
      <c r="J854"/>
    </row>
    <row r="855" spans="4:10" ht="12.75">
      <c r="D855"/>
      <c r="E855"/>
      <c r="F855"/>
      <c r="G855"/>
      <c r="H855" s="8"/>
      <c r="J855"/>
    </row>
    <row r="856" spans="4:10" ht="12.75">
      <c r="D856"/>
      <c r="E856"/>
      <c r="F856"/>
      <c r="G856"/>
      <c r="H856" s="8"/>
      <c r="J856"/>
    </row>
    <row r="857" spans="4:10" ht="12.75">
      <c r="D857"/>
      <c r="E857"/>
      <c r="F857"/>
      <c r="G857"/>
      <c r="H857" s="8"/>
      <c r="J857"/>
    </row>
    <row r="858" spans="4:10" ht="12.75">
      <c r="D858"/>
      <c r="E858"/>
      <c r="F858"/>
      <c r="G858"/>
      <c r="H858" s="8"/>
      <c r="J858"/>
    </row>
    <row r="859" spans="4:10" ht="12.75">
      <c r="D859"/>
      <c r="E859"/>
      <c r="F859"/>
      <c r="G859"/>
      <c r="H859" s="8"/>
      <c r="J859"/>
    </row>
    <row r="860" spans="4:10" ht="12.75">
      <c r="D860"/>
      <c r="E860"/>
      <c r="F860"/>
      <c r="G860"/>
      <c r="H860" s="8"/>
      <c r="J860"/>
    </row>
    <row r="861" spans="4:10" ht="12.75">
      <c r="D861"/>
      <c r="E861"/>
      <c r="F861"/>
      <c r="G861"/>
      <c r="H861" s="8"/>
      <c r="J861"/>
    </row>
    <row r="862" spans="4:10" ht="12.75">
      <c r="D862"/>
      <c r="E862"/>
      <c r="F862"/>
      <c r="G862"/>
      <c r="H862" s="8"/>
      <c r="J862"/>
    </row>
    <row r="863" spans="4:10" ht="12.75">
      <c r="D863"/>
      <c r="E863"/>
      <c r="F863"/>
      <c r="G863"/>
      <c r="H863" s="8"/>
      <c r="J863"/>
    </row>
    <row r="864" spans="4:10" ht="12.75">
      <c r="D864"/>
      <c r="E864"/>
      <c r="F864"/>
      <c r="G864"/>
      <c r="H864" s="8"/>
      <c r="J864"/>
    </row>
    <row r="865" spans="4:10" ht="12.75">
      <c r="D865"/>
      <c r="E865"/>
      <c r="F865"/>
      <c r="G865"/>
      <c r="H865" s="8"/>
      <c r="J865"/>
    </row>
    <row r="866" spans="4:10" ht="12.75">
      <c r="D866"/>
      <c r="E866"/>
      <c r="F866"/>
      <c r="G866"/>
      <c r="H866" s="8"/>
      <c r="J866"/>
    </row>
    <row r="867" spans="4:10" ht="12.75">
      <c r="D867"/>
      <c r="E867"/>
      <c r="F867"/>
      <c r="G867"/>
      <c r="H867" s="8"/>
      <c r="J867"/>
    </row>
    <row r="868" spans="4:10" ht="12.75">
      <c r="D868"/>
      <c r="E868"/>
      <c r="F868"/>
      <c r="G868"/>
      <c r="H868" s="8"/>
      <c r="J868"/>
    </row>
    <row r="869" spans="4:10" ht="12.75">
      <c r="D869"/>
      <c r="E869"/>
      <c r="F869"/>
      <c r="G869"/>
      <c r="H869" s="8"/>
      <c r="J869"/>
    </row>
    <row r="870" spans="4:10" ht="12.75">
      <c r="D870"/>
      <c r="E870"/>
      <c r="F870"/>
      <c r="G870"/>
      <c r="H870" s="8"/>
      <c r="J870"/>
    </row>
    <row r="871" spans="4:10" ht="12.75">
      <c r="D871"/>
      <c r="E871"/>
      <c r="F871"/>
      <c r="G871"/>
      <c r="H871" s="8"/>
      <c r="J871"/>
    </row>
    <row r="872" spans="4:10" ht="12.75">
      <c r="D872"/>
      <c r="E872"/>
      <c r="F872"/>
      <c r="G872"/>
      <c r="H872" s="8"/>
      <c r="J872"/>
    </row>
    <row r="873" spans="4:10" ht="12.75">
      <c r="D873"/>
      <c r="E873"/>
      <c r="F873"/>
      <c r="G873"/>
      <c r="H873" s="8"/>
      <c r="J873"/>
    </row>
    <row r="874" spans="4:10" ht="12.75">
      <c r="D874"/>
      <c r="E874"/>
      <c r="F874"/>
      <c r="G874"/>
      <c r="H874" s="8"/>
      <c r="J874"/>
    </row>
    <row r="875" spans="4:10" ht="12.75">
      <c r="D875"/>
      <c r="E875"/>
      <c r="F875"/>
      <c r="G875"/>
      <c r="H875" s="8"/>
      <c r="J875"/>
    </row>
    <row r="876" spans="4:10" ht="12.75">
      <c r="D876"/>
      <c r="E876"/>
      <c r="F876"/>
      <c r="G876"/>
      <c r="H876" s="8"/>
      <c r="J876"/>
    </row>
    <row r="877" spans="4:10" ht="12.75">
      <c r="D877"/>
      <c r="E877"/>
      <c r="F877"/>
      <c r="G877"/>
      <c r="H877" s="8"/>
      <c r="J877"/>
    </row>
    <row r="878" spans="4:10" ht="12.75">
      <c r="D878"/>
      <c r="E878"/>
      <c r="F878"/>
      <c r="G878"/>
      <c r="H878" s="8"/>
      <c r="J878"/>
    </row>
    <row r="879" spans="4:10" ht="12.75">
      <c r="D879"/>
      <c r="E879"/>
      <c r="F879"/>
      <c r="G879"/>
      <c r="H879" s="8"/>
      <c r="J879"/>
    </row>
    <row r="880" spans="4:10" ht="12.75">
      <c r="D880"/>
      <c r="E880"/>
      <c r="F880"/>
      <c r="G880"/>
      <c r="H880" s="8"/>
      <c r="J880"/>
    </row>
    <row r="881" spans="4:10" ht="12.75">
      <c r="D881"/>
      <c r="E881"/>
      <c r="F881"/>
      <c r="G881"/>
      <c r="H881" s="8"/>
      <c r="J881"/>
    </row>
    <row r="882" spans="4:10" ht="12.75">
      <c r="D882"/>
      <c r="E882"/>
      <c r="F882"/>
      <c r="G882"/>
      <c r="H882" s="8"/>
      <c r="J882"/>
    </row>
    <row r="883" spans="4:10" ht="12.75">
      <c r="D883"/>
      <c r="E883"/>
      <c r="F883"/>
      <c r="G883"/>
      <c r="H883" s="8"/>
      <c r="J883"/>
    </row>
    <row r="884" spans="4:10" ht="12.75">
      <c r="D884"/>
      <c r="E884"/>
      <c r="F884"/>
      <c r="G884"/>
      <c r="H884" s="8"/>
      <c r="J884"/>
    </row>
    <row r="885" spans="4:10" ht="12.75">
      <c r="D885"/>
      <c r="E885"/>
      <c r="F885"/>
      <c r="G885"/>
      <c r="H885" s="8"/>
      <c r="J885"/>
    </row>
    <row r="886" spans="4:10" ht="12.75">
      <c r="D886"/>
      <c r="E886"/>
      <c r="F886"/>
      <c r="G886"/>
      <c r="H886" s="8"/>
      <c r="J886"/>
    </row>
    <row r="887" spans="4:10" ht="12.75">
      <c r="D887"/>
      <c r="E887"/>
      <c r="F887"/>
      <c r="G887"/>
      <c r="H887" s="8"/>
      <c r="J887"/>
    </row>
    <row r="888" spans="4:10" ht="12.75">
      <c r="D888"/>
      <c r="E888"/>
      <c r="F888"/>
      <c r="G888"/>
      <c r="H888" s="8"/>
      <c r="J888"/>
    </row>
    <row r="889" spans="4:10" ht="12.75">
      <c r="D889"/>
      <c r="E889"/>
      <c r="F889"/>
      <c r="G889"/>
      <c r="H889" s="8"/>
      <c r="J889"/>
    </row>
    <row r="890" spans="4:10" ht="12.75">
      <c r="D890"/>
      <c r="E890"/>
      <c r="F890"/>
      <c r="G890"/>
      <c r="H890" s="8"/>
      <c r="J890"/>
    </row>
    <row r="891" spans="4:10" ht="12.75">
      <c r="D891"/>
      <c r="E891"/>
      <c r="F891"/>
      <c r="G891"/>
      <c r="H891" s="8"/>
      <c r="J891"/>
    </row>
    <row r="892" spans="4:10" ht="12.75">
      <c r="D892"/>
      <c r="E892"/>
      <c r="F892"/>
      <c r="G892"/>
      <c r="H892" s="8"/>
      <c r="J892"/>
    </row>
    <row r="893" spans="4:10" ht="12.75">
      <c r="D893"/>
      <c r="E893"/>
      <c r="F893"/>
      <c r="G893"/>
      <c r="H893" s="8"/>
      <c r="J893"/>
    </row>
    <row r="894" spans="4:10" ht="12.75">
      <c r="D894"/>
      <c r="E894"/>
      <c r="F894"/>
      <c r="G894"/>
      <c r="H894" s="8"/>
      <c r="J894"/>
    </row>
    <row r="895" spans="4:10" ht="12.75">
      <c r="D895"/>
      <c r="E895"/>
      <c r="F895"/>
      <c r="G895"/>
      <c r="H895" s="8"/>
      <c r="J895"/>
    </row>
    <row r="896" spans="4:10" ht="12.75">
      <c r="D896"/>
      <c r="E896"/>
      <c r="F896"/>
      <c r="G896"/>
      <c r="H896" s="8"/>
      <c r="J896"/>
    </row>
    <row r="897" spans="4:10" ht="12.75">
      <c r="D897"/>
      <c r="E897"/>
      <c r="F897"/>
      <c r="G897"/>
      <c r="H897" s="8"/>
      <c r="J897"/>
    </row>
    <row r="898" spans="4:10" ht="12.75">
      <c r="D898"/>
      <c r="E898"/>
      <c r="F898"/>
      <c r="G898"/>
      <c r="H898" s="8"/>
      <c r="J898"/>
    </row>
    <row r="899" spans="4:10" ht="12.75">
      <c r="D899"/>
      <c r="E899"/>
      <c r="F899"/>
      <c r="G899"/>
      <c r="H899" s="8"/>
      <c r="J899"/>
    </row>
    <row r="900" spans="4:10" ht="12.75">
      <c r="D900"/>
      <c r="E900"/>
      <c r="F900"/>
      <c r="G900"/>
      <c r="H900" s="8"/>
      <c r="J900"/>
    </row>
    <row r="901" spans="4:10" ht="12.75">
      <c r="D901"/>
      <c r="E901"/>
      <c r="F901"/>
      <c r="G901"/>
      <c r="H901" s="8"/>
      <c r="J901"/>
    </row>
    <row r="902" spans="4:10" ht="12.75">
      <c r="D902"/>
      <c r="E902"/>
      <c r="F902"/>
      <c r="G902"/>
      <c r="H902" s="8"/>
      <c r="J902"/>
    </row>
    <row r="903" spans="4:10" ht="12.75">
      <c r="D903"/>
      <c r="E903"/>
      <c r="F903"/>
      <c r="G903"/>
      <c r="H903" s="8"/>
      <c r="J903"/>
    </row>
    <row r="904" spans="4:10" ht="12.75">
      <c r="D904"/>
      <c r="E904"/>
      <c r="F904"/>
      <c r="G904"/>
      <c r="H904" s="8"/>
      <c r="J904"/>
    </row>
    <row r="905" spans="4:10" ht="12.75">
      <c r="D905"/>
      <c r="E905"/>
      <c r="F905"/>
      <c r="G905"/>
      <c r="H905" s="8"/>
      <c r="J905"/>
    </row>
    <row r="906" spans="4:10" ht="12.75">
      <c r="D906"/>
      <c r="E906"/>
      <c r="F906"/>
      <c r="G906"/>
      <c r="H906" s="8"/>
      <c r="J906"/>
    </row>
    <row r="907" spans="4:10" ht="12.75">
      <c r="D907"/>
      <c r="E907"/>
      <c r="F907"/>
      <c r="G907"/>
      <c r="H907" s="8"/>
      <c r="J907"/>
    </row>
    <row r="908" spans="4:10" ht="12.75">
      <c r="D908"/>
      <c r="E908"/>
      <c r="F908"/>
      <c r="G908"/>
      <c r="H908" s="8"/>
      <c r="J908"/>
    </row>
    <row r="909" spans="4:10" ht="12.75">
      <c r="D909"/>
      <c r="E909"/>
      <c r="F909"/>
      <c r="G909"/>
      <c r="H909" s="8"/>
      <c r="J909"/>
    </row>
    <row r="910" spans="4:10" ht="12.75">
      <c r="D910"/>
      <c r="E910"/>
      <c r="F910"/>
      <c r="G910"/>
      <c r="H910" s="8"/>
      <c r="J910"/>
    </row>
    <row r="911" spans="4:10" ht="12.75">
      <c r="D911"/>
      <c r="E911"/>
      <c r="F911"/>
      <c r="G911"/>
      <c r="H911" s="8"/>
      <c r="J911"/>
    </row>
    <row r="912" spans="4:10" ht="12.75">
      <c r="D912"/>
      <c r="E912"/>
      <c r="F912"/>
      <c r="G912"/>
      <c r="H912" s="8"/>
      <c r="J912"/>
    </row>
    <row r="913" spans="4:10" ht="12.75">
      <c r="D913"/>
      <c r="E913"/>
      <c r="F913"/>
      <c r="G913"/>
      <c r="H913" s="8"/>
      <c r="J913"/>
    </row>
    <row r="914" spans="4:10" ht="12.75">
      <c r="D914"/>
      <c r="E914"/>
      <c r="F914"/>
      <c r="G914"/>
      <c r="H914" s="8"/>
      <c r="J914"/>
    </row>
    <row r="915" spans="4:10" ht="12.75">
      <c r="D915"/>
      <c r="E915"/>
      <c r="F915"/>
      <c r="G915"/>
      <c r="H915" s="8"/>
      <c r="J915"/>
    </row>
    <row r="916" spans="4:10" ht="12.75">
      <c r="D916"/>
      <c r="E916"/>
      <c r="F916"/>
      <c r="G916"/>
      <c r="H916" s="8"/>
      <c r="J916"/>
    </row>
    <row r="917" spans="4:10" ht="12.75">
      <c r="D917"/>
      <c r="E917"/>
      <c r="F917"/>
      <c r="G917"/>
      <c r="H917" s="8"/>
      <c r="J917"/>
    </row>
    <row r="918" spans="4:10" ht="12.75">
      <c r="D918"/>
      <c r="E918"/>
      <c r="F918"/>
      <c r="G918"/>
      <c r="H918" s="8"/>
      <c r="J918"/>
    </row>
    <row r="919" spans="4:10" ht="12.75">
      <c r="D919"/>
      <c r="E919"/>
      <c r="F919"/>
      <c r="G919"/>
      <c r="H919" s="8"/>
      <c r="J919"/>
    </row>
    <row r="920" spans="4:10" ht="12.75">
      <c r="D920"/>
      <c r="E920"/>
      <c r="F920"/>
      <c r="G920"/>
      <c r="H920" s="8"/>
      <c r="J920"/>
    </row>
    <row r="921" spans="4:10" ht="12.75">
      <c r="D921"/>
      <c r="E921"/>
      <c r="F921"/>
      <c r="G921"/>
      <c r="H921" s="8"/>
      <c r="J921"/>
    </row>
    <row r="922" spans="4:10" ht="12.75">
      <c r="D922"/>
      <c r="E922"/>
      <c r="F922"/>
      <c r="G922"/>
      <c r="H922" s="8"/>
      <c r="J922"/>
    </row>
    <row r="923" spans="4:10" ht="12.75">
      <c r="D923"/>
      <c r="E923"/>
      <c r="F923"/>
      <c r="G923"/>
      <c r="H923" s="8"/>
      <c r="J923"/>
    </row>
    <row r="924" spans="4:10" ht="12.75">
      <c r="D924"/>
      <c r="E924"/>
      <c r="F924"/>
      <c r="G924"/>
      <c r="H924" s="8"/>
      <c r="J924"/>
    </row>
    <row r="925" spans="4:10" ht="12.75">
      <c r="D925"/>
      <c r="E925"/>
      <c r="F925"/>
      <c r="G925"/>
      <c r="H925" s="8"/>
      <c r="J925"/>
    </row>
    <row r="926" spans="4:10" ht="12.75">
      <c r="D926"/>
      <c r="E926"/>
      <c r="F926"/>
      <c r="G926"/>
      <c r="H926" s="8"/>
      <c r="J926"/>
    </row>
    <row r="927" spans="4:10" ht="12.75">
      <c r="D927"/>
      <c r="E927"/>
      <c r="F927"/>
      <c r="G927"/>
      <c r="H927" s="8"/>
      <c r="J927"/>
    </row>
    <row r="928" spans="4:10" ht="12.75">
      <c r="D928"/>
      <c r="E928"/>
      <c r="F928"/>
      <c r="G928"/>
      <c r="H928" s="8"/>
      <c r="J928"/>
    </row>
    <row r="929" spans="4:10" ht="12.75">
      <c r="D929"/>
      <c r="E929"/>
      <c r="F929"/>
      <c r="G929"/>
      <c r="H929" s="8"/>
      <c r="J929"/>
    </row>
    <row r="930" spans="4:10" ht="12.75">
      <c r="D930"/>
      <c r="E930"/>
      <c r="F930"/>
      <c r="G930"/>
      <c r="H930" s="8"/>
      <c r="J930"/>
    </row>
    <row r="931" spans="4:10" ht="12.75">
      <c r="D931"/>
      <c r="E931"/>
      <c r="F931"/>
      <c r="G931"/>
      <c r="H931" s="8"/>
      <c r="J931"/>
    </row>
    <row r="932" spans="4:10" ht="12.75">
      <c r="D932"/>
      <c r="E932"/>
      <c r="F932"/>
      <c r="G932"/>
      <c r="H932" s="8"/>
      <c r="J932"/>
    </row>
    <row r="933" spans="4:10" ht="12.75">
      <c r="D933"/>
      <c r="E933"/>
      <c r="F933"/>
      <c r="G933"/>
      <c r="H933" s="8"/>
      <c r="J933"/>
    </row>
    <row r="934" spans="4:10" ht="12.75">
      <c r="D934"/>
      <c r="E934"/>
      <c r="F934"/>
      <c r="G934"/>
      <c r="H934" s="8"/>
      <c r="J934"/>
    </row>
    <row r="935" spans="4:10" ht="12.75">
      <c r="D935"/>
      <c r="E935"/>
      <c r="F935"/>
      <c r="G935"/>
      <c r="H935" s="8"/>
      <c r="J935"/>
    </row>
    <row r="936" spans="4:10" ht="12.75">
      <c r="D936"/>
      <c r="E936"/>
      <c r="F936"/>
      <c r="G936"/>
      <c r="H936" s="8"/>
      <c r="J936"/>
    </row>
    <row r="937" spans="4:10" ht="12.75">
      <c r="D937"/>
      <c r="E937"/>
      <c r="F937"/>
      <c r="G937"/>
      <c r="H937" s="8"/>
      <c r="J937"/>
    </row>
    <row r="938" spans="4:10" ht="12.75">
      <c r="D938"/>
      <c r="E938"/>
      <c r="F938"/>
      <c r="G938"/>
      <c r="H938" s="8"/>
      <c r="J938"/>
    </row>
    <row r="939" spans="4:10" ht="12.75">
      <c r="D939"/>
      <c r="E939"/>
      <c r="F939"/>
      <c r="G939"/>
      <c r="H939" s="8"/>
      <c r="J939"/>
    </row>
    <row r="940" spans="4:10" ht="12.75">
      <c r="D940"/>
      <c r="E940"/>
      <c r="F940"/>
      <c r="G940"/>
      <c r="H940" s="8"/>
      <c r="J940"/>
    </row>
    <row r="941" spans="4:10" ht="12.75">
      <c r="D941"/>
      <c r="E941"/>
      <c r="F941"/>
      <c r="G941"/>
      <c r="H941" s="8"/>
      <c r="J941"/>
    </row>
    <row r="942" spans="4:10" ht="12.75">
      <c r="D942"/>
      <c r="E942"/>
      <c r="F942"/>
      <c r="G942"/>
      <c r="H942" s="8"/>
      <c r="J942"/>
    </row>
    <row r="943" spans="4:10" ht="12.75">
      <c r="D943"/>
      <c r="E943"/>
      <c r="F943"/>
      <c r="G943"/>
      <c r="H943" s="8"/>
      <c r="J943"/>
    </row>
    <row r="944" spans="4:10" ht="12.75">
      <c r="D944"/>
      <c r="E944"/>
      <c r="F944"/>
      <c r="G944"/>
      <c r="H944" s="8"/>
      <c r="J944"/>
    </row>
    <row r="945" spans="4:10" ht="12.75">
      <c r="D945"/>
      <c r="E945"/>
      <c r="F945"/>
      <c r="G945"/>
      <c r="H945" s="8"/>
      <c r="J945"/>
    </row>
    <row r="946" spans="4:10" ht="12.75">
      <c r="D946"/>
      <c r="E946"/>
      <c r="F946"/>
      <c r="G946"/>
      <c r="H946" s="8"/>
      <c r="J946"/>
    </row>
    <row r="947" spans="4:10" ht="12.75">
      <c r="D947"/>
      <c r="E947"/>
      <c r="F947"/>
      <c r="G947"/>
      <c r="H947" s="8"/>
      <c r="J947"/>
    </row>
    <row r="948" spans="4:10" ht="12.75">
      <c r="D948"/>
      <c r="E948"/>
      <c r="F948"/>
      <c r="G948"/>
      <c r="H948" s="8"/>
      <c r="J948"/>
    </row>
    <row r="949" spans="4:10" ht="12.75">
      <c r="D949"/>
      <c r="E949"/>
      <c r="F949"/>
      <c r="G949"/>
      <c r="H949" s="8"/>
      <c r="J949"/>
    </row>
    <row r="950" spans="4:10" ht="12.75">
      <c r="D950"/>
      <c r="E950"/>
      <c r="F950"/>
      <c r="G950"/>
      <c r="H950" s="8"/>
      <c r="J950"/>
    </row>
    <row r="951" spans="4:10" ht="12.75">
      <c r="D951"/>
      <c r="E951"/>
      <c r="F951"/>
      <c r="G951"/>
      <c r="H951" s="8"/>
      <c r="J951"/>
    </row>
    <row r="952" spans="4:10" ht="12.75">
      <c r="D952"/>
      <c r="E952"/>
      <c r="F952"/>
      <c r="G952"/>
      <c r="H952" s="8"/>
      <c r="J952"/>
    </row>
    <row r="953" spans="4:10" ht="12.75">
      <c r="D953"/>
      <c r="E953"/>
      <c r="F953"/>
      <c r="G953"/>
      <c r="H953" s="8"/>
      <c r="J953"/>
    </row>
    <row r="954" spans="4:10" ht="12.75">
      <c r="D954"/>
      <c r="E954"/>
      <c r="F954"/>
      <c r="G954"/>
      <c r="H954" s="8"/>
      <c r="J954"/>
    </row>
    <row r="955" spans="4:10" ht="12.75">
      <c r="D955"/>
      <c r="E955"/>
      <c r="F955"/>
      <c r="G955"/>
      <c r="H955" s="8"/>
      <c r="J955"/>
    </row>
    <row r="956" spans="4:10" ht="12.75">
      <c r="D956"/>
      <c r="E956"/>
      <c r="F956"/>
      <c r="G956"/>
      <c r="H956" s="8"/>
      <c r="J956"/>
    </row>
    <row r="957" spans="4:10" ht="12.75">
      <c r="D957"/>
      <c r="E957"/>
      <c r="F957"/>
      <c r="G957"/>
      <c r="H957" s="8"/>
      <c r="J957"/>
    </row>
    <row r="958" spans="4:10" ht="12.75">
      <c r="D958"/>
      <c r="E958"/>
      <c r="F958"/>
      <c r="G958"/>
      <c r="H958" s="8"/>
      <c r="J958"/>
    </row>
    <row r="959" spans="4:10" ht="12.75">
      <c r="D959"/>
      <c r="E959"/>
      <c r="F959"/>
      <c r="G959"/>
      <c r="H959" s="8"/>
      <c r="J959"/>
    </row>
    <row r="960" spans="4:10" ht="12.75">
      <c r="D960"/>
      <c r="E960"/>
      <c r="F960"/>
      <c r="G960"/>
      <c r="H960" s="8"/>
      <c r="J960"/>
    </row>
    <row r="961" spans="4:10" ht="12.75">
      <c r="D961"/>
      <c r="E961"/>
      <c r="F961"/>
      <c r="G961"/>
      <c r="H961" s="8"/>
      <c r="J961"/>
    </row>
    <row r="962" spans="4:10" ht="12.75">
      <c r="D962"/>
      <c r="E962"/>
      <c r="F962"/>
      <c r="G962"/>
      <c r="H962" s="8"/>
      <c r="J962"/>
    </row>
    <row r="963" spans="4:10" ht="12.75">
      <c r="D963"/>
      <c r="E963"/>
      <c r="F963"/>
      <c r="G963"/>
      <c r="H963" s="8"/>
      <c r="J963"/>
    </row>
    <row r="964" spans="4:10" ht="12.75">
      <c r="D964"/>
      <c r="E964"/>
      <c r="F964"/>
      <c r="G964"/>
      <c r="H964" s="8"/>
      <c r="J964"/>
    </row>
    <row r="965" spans="4:10" ht="12.75">
      <c r="D965"/>
      <c r="E965"/>
      <c r="F965"/>
      <c r="G965"/>
      <c r="H965" s="8"/>
      <c r="J965"/>
    </row>
    <row r="966" spans="4:10" ht="12.75">
      <c r="D966"/>
      <c r="E966"/>
      <c r="F966"/>
      <c r="G966"/>
      <c r="H966" s="8"/>
      <c r="J966"/>
    </row>
    <row r="967" spans="4:10" ht="12.75">
      <c r="D967"/>
      <c r="E967"/>
      <c r="F967"/>
      <c r="G967"/>
      <c r="H967" s="8"/>
      <c r="J967"/>
    </row>
    <row r="968" spans="4:10" ht="12.75">
      <c r="D968"/>
      <c r="E968"/>
      <c r="F968"/>
      <c r="G968"/>
      <c r="H968" s="8"/>
      <c r="J968"/>
    </row>
    <row r="969" spans="4:10" ht="12.75">
      <c r="D969"/>
      <c r="E969"/>
      <c r="F969"/>
      <c r="G969"/>
      <c r="H969" s="8"/>
      <c r="J969"/>
    </row>
    <row r="970" spans="4:10" ht="12.75">
      <c r="D970"/>
      <c r="E970"/>
      <c r="F970"/>
      <c r="G970"/>
      <c r="H970" s="8"/>
      <c r="J970"/>
    </row>
    <row r="971" spans="4:10" ht="12.75">
      <c r="D971"/>
      <c r="E971"/>
      <c r="F971"/>
      <c r="G971"/>
      <c r="H971" s="8"/>
      <c r="J971"/>
    </row>
    <row r="972" spans="4:10" ht="12.75">
      <c r="D972"/>
      <c r="E972"/>
      <c r="F972"/>
      <c r="G972"/>
      <c r="H972" s="8"/>
      <c r="J972"/>
    </row>
    <row r="973" spans="4:10" ht="12.75">
      <c r="D973"/>
      <c r="E973"/>
      <c r="F973"/>
      <c r="G973"/>
      <c r="H973" s="8"/>
      <c r="J973"/>
    </row>
    <row r="974" spans="4:10" ht="12.75">
      <c r="D974"/>
      <c r="E974"/>
      <c r="F974"/>
      <c r="G974"/>
      <c r="H974" s="8"/>
      <c r="J974"/>
    </row>
    <row r="975" spans="4:10" ht="12.75">
      <c r="D975"/>
      <c r="E975"/>
      <c r="F975"/>
      <c r="G975"/>
      <c r="H975" s="8"/>
      <c r="J975"/>
    </row>
    <row r="976" spans="4:10" ht="12.75">
      <c r="D976"/>
      <c r="E976"/>
      <c r="F976"/>
      <c r="G976"/>
      <c r="H976" s="8"/>
      <c r="J976"/>
    </row>
    <row r="977" spans="4:10" ht="12.75">
      <c r="D977"/>
      <c r="E977"/>
      <c r="F977"/>
      <c r="G977"/>
      <c r="H977" s="8"/>
      <c r="J977"/>
    </row>
    <row r="978" spans="4:10" ht="12.75">
      <c r="D978"/>
      <c r="E978"/>
      <c r="F978"/>
      <c r="G978"/>
      <c r="H978" s="8"/>
      <c r="J978"/>
    </row>
    <row r="979" spans="4:10" ht="12.75">
      <c r="D979"/>
      <c r="E979"/>
      <c r="F979"/>
      <c r="G979"/>
      <c r="H979" s="8"/>
      <c r="J979"/>
    </row>
    <row r="980" spans="4:10" ht="12.75">
      <c r="D980"/>
      <c r="E980"/>
      <c r="F980"/>
      <c r="G980"/>
      <c r="H980" s="8"/>
      <c r="J980"/>
    </row>
    <row r="981" spans="4:10" ht="12.75">
      <c r="D981"/>
      <c r="E981"/>
      <c r="F981"/>
      <c r="G981"/>
      <c r="H981" s="8"/>
      <c r="J981"/>
    </row>
    <row r="982" spans="4:10" ht="12.75">
      <c r="D982"/>
      <c r="E982"/>
      <c r="F982"/>
      <c r="G982"/>
      <c r="H982" s="8"/>
      <c r="J982"/>
    </row>
    <row r="983" spans="4:10" ht="12.75">
      <c r="D983"/>
      <c r="E983"/>
      <c r="F983"/>
      <c r="G983"/>
      <c r="H983" s="8"/>
      <c r="J983"/>
    </row>
    <row r="984" spans="4:10" ht="12.75">
      <c r="D984"/>
      <c r="E984"/>
      <c r="F984"/>
      <c r="G984"/>
      <c r="H984" s="8"/>
      <c r="J984"/>
    </row>
    <row r="985" spans="4:10" ht="12.75">
      <c r="D985"/>
      <c r="E985"/>
      <c r="F985"/>
      <c r="G985"/>
      <c r="H985" s="8"/>
      <c r="J985"/>
    </row>
    <row r="986" spans="4:10" ht="12.75">
      <c r="D986"/>
      <c r="E986"/>
      <c r="F986"/>
      <c r="G986"/>
      <c r="H986" s="8"/>
      <c r="J986"/>
    </row>
    <row r="987" spans="4:10" ht="12.75">
      <c r="D987"/>
      <c r="E987"/>
      <c r="F987"/>
      <c r="G987"/>
      <c r="H987" s="8"/>
      <c r="J987"/>
    </row>
    <row r="988" spans="4:10" ht="12.75">
      <c r="D988"/>
      <c r="E988"/>
      <c r="F988"/>
      <c r="G988"/>
      <c r="H988" s="8"/>
      <c r="J988"/>
    </row>
    <row r="989" spans="4:10" ht="12.75">
      <c r="D989"/>
      <c r="E989"/>
      <c r="F989"/>
      <c r="G989"/>
      <c r="H989" s="8"/>
      <c r="J989"/>
    </row>
    <row r="990" spans="4:10" ht="12.75">
      <c r="D990"/>
      <c r="E990"/>
      <c r="F990"/>
      <c r="G990"/>
      <c r="H990" s="8"/>
      <c r="J990"/>
    </row>
    <row r="991" spans="4:10" ht="12.75">
      <c r="D991"/>
      <c r="E991"/>
      <c r="F991"/>
      <c r="G991"/>
      <c r="H991" s="8"/>
      <c r="J991"/>
    </row>
    <row r="992" spans="4:10" ht="12.75">
      <c r="D992"/>
      <c r="E992"/>
      <c r="F992"/>
      <c r="G992"/>
      <c r="H992" s="8"/>
      <c r="J992"/>
    </row>
    <row r="993" spans="4:10" ht="12.75">
      <c r="D993"/>
      <c r="E993"/>
      <c r="F993"/>
      <c r="G993"/>
      <c r="H993" s="8"/>
      <c r="J993"/>
    </row>
    <row r="994" spans="4:10" ht="12.75">
      <c r="D994"/>
      <c r="E994"/>
      <c r="F994"/>
      <c r="G994"/>
      <c r="H994" s="8"/>
      <c r="J994"/>
    </row>
    <row r="995" spans="4:10" ht="12.75">
      <c r="D995"/>
      <c r="E995"/>
      <c r="F995"/>
      <c r="G995"/>
      <c r="H995" s="8"/>
      <c r="J995"/>
    </row>
    <row r="996" spans="4:10" ht="12.75">
      <c r="D996"/>
      <c r="E996"/>
      <c r="F996"/>
      <c r="G996"/>
      <c r="H996" s="8"/>
      <c r="J996"/>
    </row>
    <row r="997" spans="4:10" ht="12.75">
      <c r="D997"/>
      <c r="E997"/>
      <c r="F997"/>
      <c r="G997"/>
      <c r="H997" s="8"/>
      <c r="J997"/>
    </row>
    <row r="998" spans="4:10" ht="12.75">
      <c r="D998"/>
      <c r="E998"/>
      <c r="F998"/>
      <c r="G998"/>
      <c r="H998" s="8"/>
      <c r="J998"/>
    </row>
    <row r="999" spans="4:10" ht="12.75">
      <c r="D999"/>
      <c r="E999"/>
      <c r="F999"/>
      <c r="G999"/>
      <c r="H999" s="8"/>
      <c r="J999"/>
    </row>
    <row r="1000" spans="4:10" ht="12.75">
      <c r="D1000"/>
      <c r="E1000"/>
      <c r="F1000"/>
      <c r="G1000"/>
      <c r="H1000" s="8"/>
      <c r="J1000"/>
    </row>
    <row r="1001" spans="4:10" ht="12.75">
      <c r="D1001"/>
      <c r="E1001"/>
      <c r="F1001"/>
      <c r="G1001"/>
      <c r="H1001" s="8"/>
      <c r="J1001"/>
    </row>
    <row r="1002" spans="4:10" ht="12.75">
      <c r="D1002"/>
      <c r="E1002"/>
      <c r="F1002"/>
      <c r="G1002"/>
      <c r="H1002" s="8"/>
      <c r="J1002"/>
    </row>
    <row r="1003" spans="4:10" ht="12.75">
      <c r="D1003"/>
      <c r="E1003"/>
      <c r="F1003"/>
      <c r="G1003"/>
      <c r="H1003" s="8"/>
      <c r="J1003"/>
    </row>
    <row r="1004" spans="4:10" ht="12.75">
      <c r="D1004"/>
      <c r="E1004"/>
      <c r="F1004"/>
      <c r="G1004"/>
      <c r="H1004" s="8"/>
      <c r="J1004"/>
    </row>
    <row r="1005" spans="4:10" ht="12.75">
      <c r="D1005"/>
      <c r="E1005"/>
      <c r="F1005"/>
      <c r="G1005"/>
      <c r="H1005" s="8"/>
      <c r="J1005"/>
    </row>
    <row r="1006" spans="4:10" ht="12.75">
      <c r="D1006"/>
      <c r="E1006"/>
      <c r="F1006"/>
      <c r="G1006"/>
      <c r="H1006" s="8"/>
      <c r="J1006"/>
    </row>
    <row r="1007" spans="4:10" ht="12.75">
      <c r="D1007"/>
      <c r="E1007"/>
      <c r="F1007"/>
      <c r="G1007"/>
      <c r="H1007" s="8"/>
      <c r="J1007"/>
    </row>
    <row r="1008" spans="4:10" ht="12.75">
      <c r="D1008"/>
      <c r="E1008"/>
      <c r="F1008"/>
      <c r="G1008"/>
      <c r="H1008" s="8"/>
      <c r="J1008"/>
    </row>
    <row r="1009" spans="4:10" ht="12.75">
      <c r="D1009"/>
      <c r="E1009"/>
      <c r="F1009"/>
      <c r="G1009"/>
      <c r="H1009" s="8"/>
      <c r="J1009"/>
    </row>
    <row r="1010" spans="4:10" ht="12.75">
      <c r="D1010"/>
      <c r="E1010"/>
      <c r="F1010"/>
      <c r="G1010"/>
      <c r="H1010" s="8"/>
      <c r="J1010"/>
    </row>
    <row r="1011" spans="4:10" ht="12.75">
      <c r="D1011"/>
      <c r="E1011"/>
      <c r="F1011"/>
      <c r="G1011"/>
      <c r="H1011" s="8"/>
      <c r="J1011"/>
    </row>
    <row r="1012" spans="4:10" ht="12.75">
      <c r="D1012"/>
      <c r="E1012"/>
      <c r="F1012"/>
      <c r="G1012"/>
      <c r="H1012" s="8"/>
      <c r="J1012"/>
    </row>
    <row r="1013" spans="4:10" ht="12.75">
      <c r="D1013"/>
      <c r="E1013"/>
      <c r="F1013"/>
      <c r="G1013"/>
      <c r="H1013" s="8"/>
      <c r="J1013"/>
    </row>
    <row r="1014" spans="4:10" ht="12.75">
      <c r="D1014"/>
      <c r="E1014"/>
      <c r="F1014"/>
      <c r="G1014"/>
      <c r="H1014" s="8"/>
      <c r="J1014"/>
    </row>
    <row r="1015" spans="4:10" ht="12.75">
      <c r="D1015"/>
      <c r="E1015"/>
      <c r="F1015"/>
      <c r="G1015"/>
      <c r="H1015" s="8"/>
      <c r="J1015"/>
    </row>
    <row r="1016" spans="4:10" ht="12.75">
      <c r="D1016"/>
      <c r="E1016"/>
      <c r="F1016"/>
      <c r="G1016"/>
      <c r="H1016" s="8"/>
      <c r="J1016"/>
    </row>
    <row r="1017" spans="4:10" ht="12.75">
      <c r="D1017"/>
      <c r="E1017"/>
      <c r="F1017"/>
      <c r="G1017"/>
      <c r="H1017" s="8"/>
      <c r="J1017"/>
    </row>
    <row r="1018" spans="4:10" ht="12.75">
      <c r="D1018"/>
      <c r="E1018"/>
      <c r="F1018"/>
      <c r="G1018"/>
      <c r="H1018" s="8"/>
      <c r="J1018"/>
    </row>
    <row r="1019" spans="4:10" ht="12.75">
      <c r="D1019"/>
      <c r="E1019"/>
      <c r="F1019"/>
      <c r="G1019"/>
      <c r="H1019" s="8"/>
      <c r="J1019"/>
    </row>
    <row r="1020" spans="4:10" ht="12.75">
      <c r="D1020"/>
      <c r="E1020"/>
      <c r="F1020"/>
      <c r="G1020"/>
      <c r="H1020" s="8"/>
      <c r="J1020"/>
    </row>
    <row r="1021" spans="4:10" ht="12.75">
      <c r="D1021"/>
      <c r="E1021"/>
      <c r="F1021"/>
      <c r="G1021"/>
      <c r="H1021" s="8"/>
      <c r="J1021"/>
    </row>
    <row r="1022" spans="4:10" ht="12.75">
      <c r="D1022"/>
      <c r="E1022"/>
      <c r="F1022"/>
      <c r="G1022"/>
      <c r="H1022" s="8"/>
      <c r="J1022"/>
    </row>
    <row r="1023" spans="4:10" ht="12.75">
      <c r="D1023"/>
      <c r="E1023"/>
      <c r="F1023"/>
      <c r="G1023"/>
      <c r="H1023" s="8"/>
      <c r="J1023"/>
    </row>
    <row r="1024" spans="4:10" ht="12.75">
      <c r="D1024"/>
      <c r="E1024"/>
      <c r="F1024"/>
      <c r="G1024"/>
      <c r="H1024" s="8"/>
      <c r="J1024"/>
    </row>
    <row r="1025" spans="4:10" ht="12.75">
      <c r="D1025"/>
      <c r="E1025"/>
      <c r="F1025"/>
      <c r="G1025"/>
      <c r="H1025" s="8"/>
      <c r="J1025"/>
    </row>
    <row r="1026" spans="4:10" ht="12.75">
      <c r="D1026"/>
      <c r="E1026"/>
      <c r="F1026"/>
      <c r="G1026"/>
      <c r="H1026" s="8"/>
      <c r="J1026"/>
    </row>
    <row r="1027" spans="4:10" ht="12.75">
      <c r="D1027"/>
      <c r="E1027"/>
      <c r="F1027"/>
      <c r="G1027"/>
      <c r="H1027" s="8"/>
      <c r="J1027"/>
    </row>
    <row r="1028" spans="4:10" ht="12.75">
      <c r="D1028"/>
      <c r="E1028"/>
      <c r="F1028"/>
      <c r="G1028"/>
      <c r="H1028" s="8"/>
      <c r="J1028"/>
    </row>
    <row r="1029" spans="4:10" ht="12.75">
      <c r="D1029"/>
      <c r="E1029"/>
      <c r="F1029"/>
      <c r="G1029"/>
      <c r="H1029" s="8"/>
      <c r="J1029"/>
    </row>
    <row r="1030" spans="4:10" ht="12.75">
      <c r="D1030"/>
      <c r="E1030"/>
      <c r="F1030"/>
      <c r="G1030"/>
      <c r="H1030" s="8"/>
      <c r="J1030"/>
    </row>
    <row r="1031" spans="4:10" ht="12.75">
      <c r="D1031"/>
      <c r="E1031"/>
      <c r="F1031"/>
      <c r="G1031"/>
      <c r="H1031" s="8"/>
      <c r="J1031"/>
    </row>
    <row r="1032" spans="4:10" ht="12.75">
      <c r="D1032"/>
      <c r="E1032"/>
      <c r="F1032"/>
      <c r="G1032"/>
      <c r="H1032" s="8"/>
      <c r="J1032"/>
    </row>
    <row r="1033" spans="4:10" ht="12.75">
      <c r="D1033"/>
      <c r="E1033"/>
      <c r="F1033"/>
      <c r="G1033"/>
      <c r="H1033" s="8"/>
      <c r="J1033"/>
    </row>
    <row r="1034" spans="4:10" ht="12.75">
      <c r="D1034"/>
      <c r="E1034"/>
      <c r="F1034"/>
      <c r="G1034"/>
      <c r="H1034" s="8"/>
      <c r="J1034"/>
    </row>
    <row r="1035" spans="4:10" ht="12.75">
      <c r="D1035"/>
      <c r="E1035"/>
      <c r="F1035"/>
      <c r="G1035"/>
      <c r="H1035" s="8"/>
      <c r="J1035"/>
    </row>
    <row r="1036" spans="4:10" ht="12.75">
      <c r="D1036"/>
      <c r="E1036"/>
      <c r="F1036"/>
      <c r="G1036"/>
      <c r="H1036" s="8"/>
      <c r="J1036"/>
    </row>
    <row r="1037" spans="4:10" ht="12.75">
      <c r="D1037"/>
      <c r="E1037"/>
      <c r="F1037"/>
      <c r="G1037"/>
      <c r="H1037" s="8"/>
      <c r="J1037"/>
    </row>
    <row r="1038" spans="4:10" ht="12.75">
      <c r="D1038"/>
      <c r="E1038"/>
      <c r="F1038"/>
      <c r="G1038"/>
      <c r="H1038" s="8"/>
      <c r="J1038"/>
    </row>
    <row r="1039" spans="4:10" ht="12.75">
      <c r="D1039"/>
      <c r="E1039"/>
      <c r="F1039"/>
      <c r="G1039"/>
      <c r="H1039" s="8"/>
      <c r="J1039"/>
    </row>
    <row r="1040" spans="4:10" ht="12.75">
      <c r="D1040"/>
      <c r="E1040"/>
      <c r="F1040"/>
      <c r="G1040"/>
      <c r="H1040" s="8"/>
      <c r="J1040"/>
    </row>
    <row r="1041" spans="4:10" ht="12.75">
      <c r="D1041"/>
      <c r="E1041"/>
      <c r="F1041"/>
      <c r="G1041"/>
      <c r="H1041" s="8"/>
      <c r="J1041"/>
    </row>
    <row r="1042" spans="4:10" ht="12.75">
      <c r="D1042"/>
      <c r="E1042"/>
      <c r="F1042"/>
      <c r="G1042"/>
      <c r="H1042" s="8"/>
      <c r="J1042"/>
    </row>
    <row r="1043" spans="4:10" ht="12.75">
      <c r="D1043"/>
      <c r="E1043"/>
      <c r="F1043"/>
      <c r="G1043"/>
      <c r="H1043" s="8"/>
      <c r="J1043"/>
    </row>
    <row r="1044" spans="4:10" ht="12.75">
      <c r="D1044"/>
      <c r="E1044"/>
      <c r="F1044"/>
      <c r="G1044"/>
      <c r="H1044" s="8"/>
      <c r="J1044"/>
    </row>
    <row r="1045" spans="4:10" ht="12.75">
      <c r="D1045"/>
      <c r="E1045"/>
      <c r="F1045"/>
      <c r="G1045"/>
      <c r="H1045" s="8"/>
      <c r="J1045"/>
    </row>
    <row r="1046" spans="4:10" ht="12.75">
      <c r="D1046"/>
      <c r="E1046"/>
      <c r="F1046"/>
      <c r="G1046"/>
      <c r="H1046" s="8"/>
      <c r="J1046"/>
    </row>
    <row r="1047" spans="4:10" ht="12.75">
      <c r="D1047"/>
      <c r="E1047"/>
      <c r="F1047"/>
      <c r="G1047"/>
      <c r="H1047" s="8"/>
      <c r="J1047"/>
    </row>
    <row r="1048" spans="4:10" ht="12.75">
      <c r="D1048"/>
      <c r="E1048"/>
      <c r="F1048"/>
      <c r="G1048"/>
      <c r="H1048" s="8"/>
      <c r="J1048"/>
    </row>
    <row r="1049" spans="4:10" ht="12.75">
      <c r="D1049"/>
      <c r="E1049"/>
      <c r="F1049"/>
      <c r="G1049"/>
      <c r="H1049" s="8"/>
      <c r="J1049"/>
    </row>
    <row r="1050" spans="4:10" ht="12.75">
      <c r="D1050"/>
      <c r="E1050"/>
      <c r="F1050"/>
      <c r="G1050"/>
      <c r="H1050" s="8"/>
      <c r="J1050"/>
    </row>
    <row r="1051" spans="4:10" ht="12.75">
      <c r="D1051"/>
      <c r="E1051"/>
      <c r="F1051"/>
      <c r="G1051"/>
      <c r="H1051" s="8"/>
      <c r="J1051"/>
    </row>
    <row r="1052" spans="4:10" ht="12.75">
      <c r="D1052"/>
      <c r="E1052"/>
      <c r="F1052"/>
      <c r="G1052"/>
      <c r="H1052" s="8"/>
      <c r="J1052"/>
    </row>
    <row r="1053" spans="4:10" ht="12.75">
      <c r="D1053"/>
      <c r="E1053"/>
      <c r="F1053"/>
      <c r="G1053"/>
      <c r="H1053" s="8"/>
      <c r="J1053"/>
    </row>
    <row r="1054" spans="4:10" ht="12.75">
      <c r="D1054"/>
      <c r="E1054"/>
      <c r="F1054"/>
      <c r="G1054"/>
      <c r="H1054" s="8"/>
      <c r="J1054"/>
    </row>
    <row r="1055" spans="4:10" ht="12.75">
      <c r="D1055"/>
      <c r="E1055"/>
      <c r="F1055"/>
      <c r="G1055"/>
      <c r="H1055" s="8"/>
      <c r="J1055"/>
    </row>
    <row r="1056" spans="4:10" ht="12.75">
      <c r="D1056"/>
      <c r="E1056"/>
      <c r="F1056"/>
      <c r="G1056"/>
      <c r="H1056" s="8"/>
      <c r="J1056"/>
    </row>
    <row r="1057" spans="4:10" ht="12.75">
      <c r="D1057"/>
      <c r="E1057"/>
      <c r="F1057"/>
      <c r="G1057"/>
      <c r="H1057" s="8"/>
      <c r="J1057"/>
    </row>
    <row r="1058" spans="4:10" ht="12.75">
      <c r="D1058"/>
      <c r="E1058"/>
      <c r="F1058"/>
      <c r="G1058"/>
      <c r="H1058" s="8"/>
      <c r="J1058"/>
    </row>
    <row r="1059" spans="4:10" ht="12.75">
      <c r="D1059"/>
      <c r="E1059"/>
      <c r="F1059"/>
      <c r="G1059"/>
      <c r="H1059" s="8"/>
      <c r="J1059"/>
    </row>
    <row r="1060" spans="4:10" ht="12.75">
      <c r="D1060"/>
      <c r="E1060"/>
      <c r="F1060"/>
      <c r="G1060"/>
      <c r="H1060" s="8"/>
      <c r="J1060"/>
    </row>
    <row r="1061" spans="4:10" ht="12.75">
      <c r="D1061"/>
      <c r="E1061"/>
      <c r="F1061"/>
      <c r="G1061"/>
      <c r="H1061" s="8"/>
      <c r="J1061"/>
    </row>
    <row r="1062" spans="4:10" ht="12.75">
      <c r="D1062"/>
      <c r="E1062"/>
      <c r="F1062"/>
      <c r="G1062"/>
      <c r="H1062" s="8"/>
      <c r="J1062"/>
    </row>
    <row r="1063" spans="4:10" ht="12.75">
      <c r="D1063"/>
      <c r="E1063"/>
      <c r="F1063"/>
      <c r="G1063"/>
      <c r="H1063" s="8"/>
      <c r="J1063"/>
    </row>
    <row r="1064" spans="4:10" ht="12.75">
      <c r="D1064"/>
      <c r="E1064"/>
      <c r="F1064"/>
      <c r="G1064"/>
      <c r="H1064" s="8"/>
      <c r="J1064"/>
    </row>
    <row r="1065" spans="4:10" ht="12.75">
      <c r="D1065"/>
      <c r="E1065"/>
      <c r="F1065"/>
      <c r="G1065"/>
      <c r="H1065" s="8"/>
      <c r="J1065"/>
    </row>
    <row r="1066" spans="4:10" ht="12.75">
      <c r="D1066"/>
      <c r="E1066"/>
      <c r="F1066"/>
      <c r="G1066"/>
      <c r="H1066" s="8"/>
      <c r="J1066"/>
    </row>
    <row r="1067" spans="4:10" ht="12.75">
      <c r="D1067"/>
      <c r="E1067"/>
      <c r="F1067"/>
      <c r="G1067"/>
      <c r="H1067" s="8"/>
      <c r="J1067"/>
    </row>
    <row r="1068" spans="4:10" ht="12.75">
      <c r="D1068"/>
      <c r="E1068"/>
      <c r="F1068"/>
      <c r="G1068"/>
      <c r="H1068" s="8"/>
      <c r="J1068"/>
    </row>
    <row r="1069" spans="4:10" ht="12.75">
      <c r="D1069"/>
      <c r="E1069"/>
      <c r="F1069"/>
      <c r="G1069"/>
      <c r="H1069" s="8"/>
      <c r="J1069"/>
    </row>
    <row r="1070" spans="4:10" ht="12.75">
      <c r="D1070"/>
      <c r="E1070"/>
      <c r="F1070"/>
      <c r="G1070"/>
      <c r="H1070" s="8"/>
      <c r="J1070"/>
    </row>
    <row r="1071" spans="4:10" ht="12.75">
      <c r="D1071"/>
      <c r="E1071"/>
      <c r="F1071"/>
      <c r="G1071"/>
      <c r="H1071" s="8"/>
      <c r="J1071"/>
    </row>
    <row r="1072" spans="4:10" ht="12.75">
      <c r="D1072"/>
      <c r="E1072"/>
      <c r="F1072"/>
      <c r="G1072"/>
      <c r="H1072" s="8"/>
      <c r="J1072"/>
    </row>
    <row r="1073" spans="4:10" ht="12.75">
      <c r="D1073"/>
      <c r="E1073"/>
      <c r="F1073"/>
      <c r="G1073"/>
      <c r="H1073" s="8"/>
      <c r="J1073"/>
    </row>
    <row r="1074" spans="4:10" ht="12.75">
      <c r="D1074"/>
      <c r="E1074"/>
      <c r="F1074"/>
      <c r="G1074"/>
      <c r="H1074" s="8"/>
      <c r="J1074"/>
    </row>
    <row r="1075" spans="4:10" ht="12.75">
      <c r="D1075"/>
      <c r="E1075"/>
      <c r="F1075"/>
      <c r="G1075"/>
      <c r="H1075" s="8"/>
      <c r="J1075"/>
    </row>
    <row r="1076" spans="4:10" ht="12.75">
      <c r="D1076"/>
      <c r="E1076"/>
      <c r="F1076"/>
      <c r="G1076"/>
      <c r="H1076" s="8"/>
      <c r="J1076"/>
    </row>
    <row r="1077" spans="4:10" ht="12.75">
      <c r="D1077"/>
      <c r="E1077"/>
      <c r="F1077"/>
      <c r="G1077"/>
      <c r="H1077" s="8"/>
      <c r="J1077"/>
    </row>
    <row r="1078" spans="4:10" ht="12.75">
      <c r="D1078"/>
      <c r="E1078"/>
      <c r="F1078"/>
      <c r="G1078"/>
      <c r="H1078" s="8"/>
      <c r="J1078"/>
    </row>
    <row r="1079" spans="4:10" ht="12.75">
      <c r="D1079"/>
      <c r="E1079"/>
      <c r="F1079"/>
      <c r="G1079"/>
      <c r="H1079" s="8"/>
      <c r="J1079"/>
    </row>
    <row r="1080" spans="4:10" ht="12.75">
      <c r="D1080"/>
      <c r="E1080"/>
      <c r="F1080"/>
      <c r="G1080"/>
      <c r="H1080" s="8"/>
      <c r="J1080"/>
    </row>
    <row r="1081" spans="4:10" ht="12.75">
      <c r="D1081"/>
      <c r="E1081"/>
      <c r="F1081"/>
      <c r="G1081"/>
      <c r="H1081" s="8"/>
      <c r="J1081"/>
    </row>
    <row r="1082" spans="4:10" ht="12.75">
      <c r="D1082"/>
      <c r="E1082"/>
      <c r="F1082"/>
      <c r="G1082"/>
      <c r="H1082" s="8"/>
      <c r="J1082"/>
    </row>
    <row r="1083" spans="4:10" ht="12.75">
      <c r="D1083"/>
      <c r="E1083"/>
      <c r="F1083"/>
      <c r="G1083"/>
      <c r="H1083" s="8"/>
      <c r="J1083"/>
    </row>
    <row r="1084" spans="4:10" ht="12.75">
      <c r="D1084"/>
      <c r="E1084"/>
      <c r="F1084"/>
      <c r="G1084"/>
      <c r="H1084" s="8"/>
      <c r="J1084"/>
    </row>
    <row r="1085" spans="4:10" ht="12.75">
      <c r="D1085"/>
      <c r="E1085"/>
      <c r="F1085"/>
      <c r="G1085"/>
      <c r="H1085" s="8"/>
      <c r="J1085"/>
    </row>
    <row r="1086" spans="4:10" ht="12.75">
      <c r="D1086"/>
      <c r="E1086"/>
      <c r="F1086"/>
      <c r="G1086"/>
      <c r="H1086" s="8"/>
      <c r="J1086"/>
    </row>
    <row r="1087" spans="4:10" ht="12.75">
      <c r="D1087"/>
      <c r="E1087"/>
      <c r="F1087"/>
      <c r="G1087"/>
      <c r="H1087" s="8"/>
      <c r="J1087"/>
    </row>
    <row r="1088" spans="4:10" ht="12.75">
      <c r="D1088"/>
      <c r="E1088"/>
      <c r="F1088"/>
      <c r="G1088"/>
      <c r="H1088" s="8"/>
      <c r="J1088"/>
    </row>
    <row r="1089" spans="4:10" ht="12.75">
      <c r="D1089"/>
      <c r="E1089"/>
      <c r="F1089"/>
      <c r="G1089"/>
      <c r="H1089" s="8"/>
      <c r="J1089"/>
    </row>
    <row r="1090" spans="4:10" ht="12.75">
      <c r="D1090"/>
      <c r="E1090"/>
      <c r="F1090"/>
      <c r="G1090"/>
      <c r="H1090" s="8"/>
      <c r="J1090"/>
    </row>
    <row r="1091" spans="4:10" ht="12.75">
      <c r="D1091"/>
      <c r="E1091"/>
      <c r="F1091"/>
      <c r="G1091"/>
      <c r="H1091" s="8"/>
      <c r="J1091"/>
    </row>
    <row r="1092" spans="4:10" ht="12.75">
      <c r="D1092"/>
      <c r="E1092"/>
      <c r="F1092"/>
      <c r="G1092"/>
      <c r="H1092" s="8"/>
      <c r="J1092"/>
    </row>
    <row r="1093" spans="4:10" ht="12.75">
      <c r="D1093"/>
      <c r="E1093"/>
      <c r="F1093"/>
      <c r="G1093"/>
      <c r="H1093" s="8"/>
      <c r="J1093"/>
    </row>
    <row r="1094" spans="4:10" ht="12.75">
      <c r="D1094"/>
      <c r="E1094"/>
      <c r="F1094"/>
      <c r="G1094"/>
      <c r="H1094" s="8"/>
      <c r="J1094"/>
    </row>
    <row r="1095" spans="4:10" ht="12.75">
      <c r="D1095"/>
      <c r="E1095"/>
      <c r="F1095"/>
      <c r="G1095"/>
      <c r="H1095" s="8"/>
      <c r="J1095"/>
    </row>
    <row r="1096" spans="4:10" ht="12.75">
      <c r="D1096"/>
      <c r="E1096"/>
      <c r="F1096"/>
      <c r="G1096"/>
      <c r="H1096" s="8"/>
      <c r="J1096"/>
    </row>
    <row r="1097" spans="4:10" ht="12.75">
      <c r="D1097"/>
      <c r="E1097"/>
      <c r="F1097"/>
      <c r="G1097"/>
      <c r="H1097" s="8"/>
      <c r="J1097"/>
    </row>
    <row r="1098" spans="4:10" ht="12.75">
      <c r="D1098"/>
      <c r="E1098"/>
      <c r="F1098"/>
      <c r="G1098"/>
      <c r="H1098" s="8"/>
      <c r="J1098"/>
    </row>
    <row r="1099" spans="4:10" ht="12.75">
      <c r="D1099"/>
      <c r="E1099"/>
      <c r="F1099"/>
      <c r="G1099"/>
      <c r="H1099" s="8"/>
      <c r="J1099"/>
    </row>
    <row r="1100" spans="4:10" ht="12.75">
      <c r="D1100"/>
      <c r="E1100"/>
      <c r="F1100"/>
      <c r="G1100"/>
      <c r="H1100" s="8"/>
      <c r="J1100"/>
    </row>
    <row r="1101" spans="4:10" ht="12.75">
      <c r="D1101"/>
      <c r="E1101"/>
      <c r="F1101"/>
      <c r="G1101"/>
      <c r="H1101" s="8"/>
      <c r="J1101"/>
    </row>
    <row r="1102" spans="4:10" ht="12.75">
      <c r="D1102"/>
      <c r="E1102"/>
      <c r="F1102"/>
      <c r="G1102"/>
      <c r="H1102" s="8"/>
      <c r="J1102"/>
    </row>
    <row r="1103" spans="4:10" ht="12.75">
      <c r="D1103"/>
      <c r="E1103"/>
      <c r="F1103"/>
      <c r="G1103"/>
      <c r="H1103" s="8"/>
      <c r="J1103"/>
    </row>
    <row r="1104" spans="4:10" ht="12.75">
      <c r="D1104"/>
      <c r="E1104"/>
      <c r="F1104"/>
      <c r="G1104"/>
      <c r="H1104" s="8"/>
      <c r="J1104"/>
    </row>
    <row r="1105" spans="4:10" ht="12.75">
      <c r="D1105"/>
      <c r="E1105"/>
      <c r="F1105"/>
      <c r="G1105"/>
      <c r="H1105" s="8"/>
      <c r="J1105"/>
    </row>
    <row r="1106" spans="4:10" ht="12.75">
      <c r="D1106"/>
      <c r="E1106"/>
      <c r="F1106"/>
      <c r="G1106"/>
      <c r="H1106" s="8"/>
      <c r="J1106"/>
    </row>
    <row r="1107" spans="4:10" ht="12.75">
      <c r="D1107"/>
      <c r="E1107"/>
      <c r="F1107"/>
      <c r="G1107"/>
      <c r="H1107" s="8"/>
      <c r="J1107"/>
    </row>
    <row r="1108" spans="4:10" ht="12.75">
      <c r="D1108"/>
      <c r="E1108"/>
      <c r="F1108"/>
      <c r="G1108"/>
      <c r="H1108" s="8"/>
      <c r="J1108"/>
    </row>
    <row r="1109" spans="4:10" ht="12.75">
      <c r="D1109"/>
      <c r="E1109"/>
      <c r="F1109"/>
      <c r="G1109"/>
      <c r="H1109" s="8"/>
      <c r="J1109"/>
    </row>
    <row r="1110" spans="4:10" ht="12.75">
      <c r="D1110"/>
      <c r="E1110"/>
      <c r="F1110"/>
      <c r="G1110"/>
      <c r="H1110" s="8"/>
      <c r="J1110"/>
    </row>
    <row r="1111" spans="4:10" ht="12.75">
      <c r="D1111"/>
      <c r="E1111"/>
      <c r="F1111"/>
      <c r="G1111"/>
      <c r="H1111" s="8"/>
      <c r="J1111"/>
    </row>
    <row r="1112" spans="4:10" ht="12.75">
      <c r="D1112"/>
      <c r="E1112"/>
      <c r="F1112"/>
      <c r="G1112"/>
      <c r="H1112" s="8"/>
      <c r="J1112"/>
    </row>
    <row r="1113" spans="4:10" ht="12.75">
      <c r="D1113"/>
      <c r="E1113"/>
      <c r="F1113"/>
      <c r="G1113"/>
      <c r="H1113" s="8"/>
      <c r="J1113"/>
    </row>
    <row r="1114" spans="4:10" ht="12.75">
      <c r="D1114"/>
      <c r="E1114"/>
      <c r="F1114"/>
      <c r="G1114"/>
      <c r="H1114" s="8"/>
      <c r="J1114"/>
    </row>
    <row r="1115" spans="4:10" ht="12.75">
      <c r="D1115"/>
      <c r="E1115"/>
      <c r="F1115"/>
      <c r="G1115"/>
      <c r="H1115" s="8"/>
      <c r="J1115"/>
    </row>
    <row r="1116" spans="4:10" ht="12.75">
      <c r="D1116"/>
      <c r="E1116"/>
      <c r="F1116"/>
      <c r="G1116"/>
      <c r="H1116" s="8"/>
      <c r="J1116"/>
    </row>
    <row r="1117" spans="4:10" ht="12.75">
      <c r="D1117"/>
      <c r="E1117"/>
      <c r="F1117"/>
      <c r="G1117"/>
      <c r="H1117" s="8"/>
      <c r="J1117"/>
    </row>
    <row r="1118" spans="4:10" ht="12.75">
      <c r="D1118"/>
      <c r="E1118"/>
      <c r="F1118"/>
      <c r="G1118"/>
      <c r="H1118" s="8"/>
      <c r="J1118"/>
    </row>
    <row r="1119" spans="4:10" ht="12.75">
      <c r="D1119"/>
      <c r="E1119"/>
      <c r="F1119"/>
      <c r="G1119"/>
      <c r="H1119" s="8"/>
      <c r="J1119"/>
    </row>
    <row r="1120" spans="4:10" ht="12.75">
      <c r="D1120"/>
      <c r="E1120"/>
      <c r="F1120"/>
      <c r="G1120"/>
      <c r="H1120" s="8"/>
      <c r="J1120"/>
    </row>
    <row r="1121" spans="4:10" ht="12.75">
      <c r="D1121"/>
      <c r="E1121"/>
      <c r="F1121"/>
      <c r="G1121"/>
      <c r="H1121" s="8"/>
      <c r="J1121"/>
    </row>
    <row r="1122" spans="4:10" ht="12.75">
      <c r="D1122"/>
      <c r="E1122"/>
      <c r="F1122"/>
      <c r="G1122"/>
      <c r="H1122" s="8"/>
      <c r="J1122"/>
    </row>
    <row r="1123" spans="4:10" ht="12.75">
      <c r="D1123"/>
      <c r="E1123"/>
      <c r="F1123"/>
      <c r="G1123"/>
      <c r="H1123" s="8"/>
      <c r="J1123"/>
    </row>
    <row r="1124" spans="4:10" ht="12.75">
      <c r="D1124"/>
      <c r="E1124"/>
      <c r="F1124"/>
      <c r="G1124"/>
      <c r="H1124" s="8"/>
      <c r="J1124"/>
    </row>
    <row r="1125" spans="4:10" ht="12.75">
      <c r="D1125"/>
      <c r="E1125"/>
      <c r="F1125"/>
      <c r="G1125"/>
      <c r="H1125" s="8"/>
      <c r="J1125"/>
    </row>
    <row r="1126" spans="4:10" ht="12.75">
      <c r="D1126"/>
      <c r="E1126"/>
      <c r="F1126"/>
      <c r="G1126"/>
      <c r="H1126" s="8"/>
      <c r="J1126"/>
    </row>
    <row r="1127" spans="4:10" ht="12.75">
      <c r="D1127"/>
      <c r="E1127"/>
      <c r="F1127"/>
      <c r="G1127"/>
      <c r="H1127" s="8"/>
      <c r="J1127"/>
    </row>
    <row r="1128" spans="4:10" ht="12.75">
      <c r="D1128"/>
      <c r="E1128"/>
      <c r="F1128"/>
      <c r="G1128"/>
      <c r="H1128" s="8"/>
      <c r="J1128"/>
    </row>
    <row r="1129" spans="4:10" ht="12.75">
      <c r="D1129"/>
      <c r="E1129"/>
      <c r="F1129"/>
      <c r="G1129"/>
      <c r="H1129" s="8"/>
      <c r="J1129"/>
    </row>
    <row r="1130" spans="4:10" ht="12.75">
      <c r="D1130"/>
      <c r="E1130"/>
      <c r="F1130"/>
      <c r="G1130"/>
      <c r="H1130" s="8"/>
      <c r="J1130"/>
    </row>
    <row r="1131" spans="4:10" ht="12.75">
      <c r="D1131"/>
      <c r="E1131"/>
      <c r="F1131"/>
      <c r="G1131"/>
      <c r="H1131" s="8"/>
      <c r="J1131"/>
    </row>
    <row r="1132" spans="4:10" ht="12.75">
      <c r="D1132"/>
      <c r="E1132"/>
      <c r="F1132"/>
      <c r="G1132"/>
      <c r="H1132" s="8"/>
      <c r="J1132"/>
    </row>
    <row r="1133" spans="4:10" ht="12.75">
      <c r="D1133"/>
      <c r="E1133"/>
      <c r="F1133"/>
      <c r="G1133"/>
      <c r="H1133" s="8"/>
      <c r="J1133"/>
    </row>
    <row r="1134" spans="4:10" ht="12.75">
      <c r="D1134"/>
      <c r="E1134"/>
      <c r="F1134"/>
      <c r="G1134"/>
      <c r="H1134" s="8"/>
      <c r="J1134"/>
    </row>
    <row r="1135" spans="4:10" ht="12.75">
      <c r="D1135"/>
      <c r="E1135"/>
      <c r="F1135"/>
      <c r="G1135"/>
      <c r="H1135" s="8"/>
      <c r="J1135"/>
    </row>
    <row r="1136" spans="4:10" ht="12.75">
      <c r="D1136"/>
      <c r="E1136"/>
      <c r="F1136"/>
      <c r="G1136"/>
      <c r="H1136" s="8"/>
      <c r="J1136"/>
    </row>
    <row r="1137" spans="4:10" ht="12.75">
      <c r="D1137"/>
      <c r="E1137"/>
      <c r="F1137"/>
      <c r="G1137"/>
      <c r="H1137" s="8"/>
      <c r="J1137"/>
    </row>
    <row r="1138" spans="4:10" ht="12.75">
      <c r="D1138"/>
      <c r="E1138"/>
      <c r="F1138"/>
      <c r="G1138"/>
      <c r="H1138" s="8"/>
      <c r="J1138"/>
    </row>
    <row r="1139" spans="4:10" ht="12.75">
      <c r="D1139"/>
      <c r="E1139"/>
      <c r="F1139"/>
      <c r="G1139"/>
      <c r="H1139" s="8"/>
      <c r="J1139"/>
    </row>
    <row r="1140" spans="4:10" ht="12.75">
      <c r="D1140"/>
      <c r="E1140"/>
      <c r="F1140"/>
      <c r="G1140"/>
      <c r="H1140" s="8"/>
      <c r="J1140"/>
    </row>
    <row r="1141" spans="4:10" ht="12.75">
      <c r="D1141"/>
      <c r="E1141"/>
      <c r="F1141"/>
      <c r="G1141"/>
      <c r="H1141" s="8"/>
      <c r="J1141"/>
    </row>
    <row r="1142" spans="4:10" ht="12.75">
      <c r="D1142"/>
      <c r="E1142"/>
      <c r="F1142"/>
      <c r="G1142"/>
      <c r="H1142" s="8"/>
      <c r="J1142"/>
    </row>
    <row r="1143" spans="4:10" ht="12.75">
      <c r="D1143"/>
      <c r="E1143"/>
      <c r="F1143"/>
      <c r="G1143"/>
      <c r="H1143" s="8"/>
      <c r="J1143"/>
    </row>
    <row r="1144" spans="4:10" ht="12.75">
      <c r="D1144"/>
      <c r="E1144"/>
      <c r="F1144"/>
      <c r="G1144"/>
      <c r="H1144" s="8"/>
      <c r="J1144"/>
    </row>
    <row r="1145" spans="4:10" ht="12.75">
      <c r="D1145"/>
      <c r="E1145"/>
      <c r="F1145"/>
      <c r="G1145"/>
      <c r="H1145" s="8"/>
      <c r="J1145"/>
    </row>
    <row r="1146" spans="4:10" ht="12.75">
      <c r="D1146"/>
      <c r="E1146"/>
      <c r="F1146"/>
      <c r="G1146"/>
      <c r="H1146" s="8"/>
      <c r="J1146"/>
    </row>
    <row r="1147" spans="4:10" ht="12.75">
      <c r="D1147"/>
      <c r="E1147"/>
      <c r="F1147"/>
      <c r="G1147"/>
      <c r="H1147" s="8"/>
      <c r="J1147"/>
    </row>
    <row r="1148" spans="4:10" ht="12.75">
      <c r="D1148"/>
      <c r="E1148"/>
      <c r="F1148"/>
      <c r="G1148"/>
      <c r="H1148" s="8"/>
      <c r="J1148"/>
    </row>
    <row r="1149" spans="4:10" ht="12.75">
      <c r="D1149"/>
      <c r="E1149"/>
      <c r="F1149"/>
      <c r="G1149"/>
      <c r="H1149" s="8"/>
      <c r="J1149"/>
    </row>
    <row r="1150" spans="4:10" ht="12.75">
      <c r="D1150"/>
      <c r="E1150"/>
      <c r="F1150"/>
      <c r="G1150"/>
      <c r="H1150" s="8"/>
      <c r="J1150"/>
    </row>
    <row r="1151" spans="4:10" ht="12.75">
      <c r="D1151"/>
      <c r="E1151"/>
      <c r="F1151"/>
      <c r="G1151"/>
      <c r="H1151" s="8"/>
      <c r="J1151"/>
    </row>
    <row r="1152" spans="4:10" ht="12.75">
      <c r="D1152"/>
      <c r="E1152"/>
      <c r="F1152"/>
      <c r="G1152"/>
      <c r="H1152" s="8"/>
      <c r="J1152"/>
    </row>
    <row r="1153" spans="4:10" ht="12.75">
      <c r="D1153"/>
      <c r="E1153"/>
      <c r="F1153"/>
      <c r="G1153"/>
      <c r="H1153" s="8"/>
      <c r="J1153"/>
    </row>
    <row r="1154" spans="4:10" ht="12.75">
      <c r="D1154"/>
      <c r="E1154"/>
      <c r="F1154"/>
      <c r="G1154"/>
      <c r="H1154" s="8"/>
      <c r="J1154"/>
    </row>
    <row r="1155" spans="4:10" ht="12.75">
      <c r="D1155"/>
      <c r="E1155"/>
      <c r="F1155"/>
      <c r="G1155"/>
      <c r="H1155" s="8"/>
      <c r="J1155"/>
    </row>
    <row r="1156" spans="4:10" ht="12.75">
      <c r="D1156"/>
      <c r="E1156"/>
      <c r="F1156"/>
      <c r="G1156"/>
      <c r="H1156" s="8"/>
      <c r="J1156"/>
    </row>
    <row r="1157" spans="4:10" ht="12.75">
      <c r="D1157"/>
      <c r="E1157"/>
      <c r="F1157"/>
      <c r="G1157"/>
      <c r="H1157" s="8"/>
      <c r="J1157"/>
    </row>
    <row r="1158" spans="4:10" ht="12.75">
      <c r="D1158"/>
      <c r="E1158"/>
      <c r="F1158"/>
      <c r="G1158"/>
      <c r="H1158" s="8"/>
      <c r="J1158"/>
    </row>
    <row r="1159" spans="4:10" ht="12.75">
      <c r="D1159"/>
      <c r="E1159"/>
      <c r="F1159"/>
      <c r="G1159"/>
      <c r="H1159" s="8"/>
      <c r="J1159"/>
    </row>
    <row r="1160" spans="4:10" ht="12.75">
      <c r="D1160"/>
      <c r="E1160"/>
      <c r="F1160"/>
      <c r="G1160"/>
      <c r="H1160" s="8"/>
      <c r="J1160"/>
    </row>
    <row r="1161" spans="4:10" ht="12.75">
      <c r="D1161"/>
      <c r="E1161"/>
      <c r="F1161"/>
      <c r="G1161"/>
      <c r="H1161" s="8"/>
      <c r="J1161"/>
    </row>
    <row r="1162" spans="4:10" ht="12.75">
      <c r="D1162"/>
      <c r="E1162"/>
      <c r="F1162"/>
      <c r="G1162"/>
      <c r="H1162" s="8"/>
      <c r="J1162"/>
    </row>
    <row r="1163" spans="4:10" ht="12.75">
      <c r="D1163"/>
      <c r="E1163"/>
      <c r="F1163"/>
      <c r="G1163"/>
      <c r="H1163" s="8"/>
      <c r="J1163"/>
    </row>
    <row r="1164" spans="4:10" ht="12.75">
      <c r="D1164"/>
      <c r="E1164"/>
      <c r="F1164"/>
      <c r="G1164"/>
      <c r="H1164" s="8"/>
      <c r="J1164"/>
    </row>
    <row r="1165" spans="4:10" ht="12.75">
      <c r="D1165"/>
      <c r="E1165"/>
      <c r="F1165"/>
      <c r="G1165"/>
      <c r="H1165" s="8"/>
      <c r="J1165"/>
    </row>
    <row r="1166" spans="4:10" ht="12.75">
      <c r="D1166"/>
      <c r="E1166"/>
      <c r="F1166"/>
      <c r="G1166"/>
      <c r="H1166" s="8"/>
      <c r="J1166"/>
    </row>
    <row r="1167" spans="4:10" ht="12.75">
      <c r="D1167"/>
      <c r="E1167"/>
      <c r="F1167"/>
      <c r="G1167"/>
      <c r="H1167" s="8"/>
      <c r="J1167"/>
    </row>
    <row r="1168" spans="4:10" ht="12.75">
      <c r="D1168"/>
      <c r="E1168"/>
      <c r="F1168"/>
      <c r="G1168"/>
      <c r="H1168" s="8"/>
      <c r="J1168"/>
    </row>
    <row r="1169" spans="4:10" ht="12.75">
      <c r="D1169"/>
      <c r="E1169"/>
      <c r="F1169"/>
      <c r="G1169"/>
      <c r="H1169" s="8"/>
      <c r="J1169"/>
    </row>
    <row r="1170" spans="4:10" ht="12.75">
      <c r="D1170"/>
      <c r="E1170"/>
      <c r="F1170"/>
      <c r="G1170"/>
      <c r="H1170" s="8"/>
      <c r="J1170"/>
    </row>
    <row r="1171" spans="4:10" ht="12.75">
      <c r="D1171"/>
      <c r="E1171"/>
      <c r="F1171"/>
      <c r="G1171"/>
      <c r="H1171" s="8"/>
      <c r="J1171"/>
    </row>
    <row r="1172" spans="4:10" ht="12.75">
      <c r="D1172"/>
      <c r="E1172"/>
      <c r="F1172"/>
      <c r="G1172"/>
      <c r="H1172" s="8"/>
      <c r="J1172"/>
    </row>
    <row r="1173" spans="4:10" ht="12.75">
      <c r="D1173"/>
      <c r="E1173"/>
      <c r="F1173"/>
      <c r="G1173"/>
      <c r="H1173" s="8"/>
      <c r="J1173"/>
    </row>
    <row r="1174" spans="4:10" ht="12.75">
      <c r="D1174"/>
      <c r="E1174"/>
      <c r="F1174"/>
      <c r="G1174"/>
      <c r="H1174" s="8"/>
      <c r="J1174"/>
    </row>
    <row r="1175" spans="4:10" ht="12.75">
      <c r="D1175"/>
      <c r="E1175"/>
      <c r="F1175"/>
      <c r="G1175"/>
      <c r="H1175" s="8"/>
      <c r="J1175"/>
    </row>
    <row r="1176" spans="4:10" ht="12.75">
      <c r="D1176"/>
      <c r="E1176"/>
      <c r="F1176"/>
      <c r="G1176"/>
      <c r="H1176" s="8"/>
      <c r="J1176"/>
    </row>
    <row r="1177" spans="4:10" ht="12.75">
      <c r="D1177"/>
      <c r="E1177"/>
      <c r="F1177"/>
      <c r="G1177"/>
      <c r="H1177" s="8"/>
      <c r="J1177"/>
    </row>
    <row r="1178" spans="4:10" ht="12.75">
      <c r="D1178"/>
      <c r="E1178"/>
      <c r="F1178"/>
      <c r="G1178"/>
      <c r="H1178" s="8"/>
      <c r="J1178"/>
    </row>
    <row r="1179" spans="4:10" ht="12.75">
      <c r="D1179"/>
      <c r="E1179"/>
      <c r="F1179"/>
      <c r="G1179"/>
      <c r="H1179" s="8"/>
      <c r="J1179"/>
    </row>
    <row r="1180" spans="4:10" ht="12.75">
      <c r="D1180"/>
      <c r="E1180"/>
      <c r="F1180"/>
      <c r="G1180"/>
      <c r="H1180" s="8"/>
      <c r="J1180"/>
    </row>
    <row r="1181" spans="4:10" ht="12.75">
      <c r="D1181"/>
      <c r="E1181"/>
      <c r="F1181"/>
      <c r="G1181"/>
      <c r="H1181" s="8"/>
      <c r="J1181"/>
    </row>
    <row r="1182" spans="4:10" ht="12.75">
      <c r="D1182"/>
      <c r="E1182"/>
      <c r="F1182"/>
      <c r="G1182"/>
      <c r="H1182" s="8"/>
      <c r="J1182"/>
    </row>
    <row r="1183" spans="4:10" ht="12.75">
      <c r="D1183"/>
      <c r="E1183"/>
      <c r="F1183"/>
      <c r="G1183"/>
      <c r="H1183" s="8"/>
      <c r="J1183"/>
    </row>
    <row r="1184" spans="4:10" ht="12.75">
      <c r="D1184"/>
      <c r="E1184"/>
      <c r="F1184"/>
      <c r="G1184"/>
      <c r="H1184" s="8"/>
      <c r="J1184"/>
    </row>
    <row r="1185" spans="4:10" ht="12.75">
      <c r="D1185"/>
      <c r="E1185"/>
      <c r="F1185"/>
      <c r="G1185"/>
      <c r="H1185" s="8"/>
      <c r="J1185"/>
    </row>
    <row r="1186" spans="4:10" ht="12.75">
      <c r="D1186"/>
      <c r="E1186"/>
      <c r="F1186"/>
      <c r="G1186"/>
      <c r="H1186" s="8"/>
      <c r="J1186"/>
    </row>
    <row r="1187" spans="4:10" ht="12.75">
      <c r="D1187"/>
      <c r="E1187"/>
      <c r="F1187"/>
      <c r="G1187"/>
      <c r="H1187" s="8"/>
      <c r="J1187"/>
    </row>
    <row r="1188" spans="4:10" ht="12.75">
      <c r="D1188"/>
      <c r="E1188"/>
      <c r="F1188"/>
      <c r="G1188"/>
      <c r="H1188" s="8"/>
      <c r="J1188"/>
    </row>
    <row r="1189" spans="4:10" ht="12.75">
      <c r="D1189"/>
      <c r="E1189"/>
      <c r="F1189"/>
      <c r="G1189"/>
      <c r="H1189" s="8"/>
      <c r="J1189"/>
    </row>
    <row r="1190" spans="4:10" ht="12.75">
      <c r="D1190"/>
      <c r="E1190"/>
      <c r="F1190"/>
      <c r="G1190"/>
      <c r="H1190" s="8"/>
      <c r="J1190"/>
    </row>
    <row r="1191" spans="4:10" ht="12.75">
      <c r="D1191"/>
      <c r="E1191"/>
      <c r="F1191"/>
      <c r="G1191"/>
      <c r="H1191" s="8"/>
      <c r="J1191"/>
    </row>
    <row r="1192" spans="4:10" ht="12.75">
      <c r="D1192"/>
      <c r="E1192"/>
      <c r="F1192"/>
      <c r="G1192"/>
      <c r="H1192" s="8"/>
      <c r="J1192"/>
    </row>
    <row r="1193" spans="4:10" ht="12.75">
      <c r="D1193"/>
      <c r="E1193"/>
      <c r="F1193"/>
      <c r="G1193"/>
      <c r="H1193" s="8"/>
      <c r="J1193"/>
    </row>
    <row r="1194" spans="4:10" ht="12.75">
      <c r="D1194"/>
      <c r="E1194"/>
      <c r="F1194"/>
      <c r="G1194"/>
      <c r="H1194" s="8"/>
      <c r="J1194"/>
    </row>
    <row r="1195" spans="4:10" ht="12.75">
      <c r="D1195"/>
      <c r="E1195"/>
      <c r="F1195"/>
      <c r="G1195"/>
      <c r="H1195" s="8"/>
      <c r="J1195"/>
    </row>
    <row r="1196" spans="4:10" ht="12.75">
      <c r="D1196"/>
      <c r="E1196"/>
      <c r="F1196"/>
      <c r="G1196"/>
      <c r="H1196" s="8"/>
      <c r="J1196"/>
    </row>
    <row r="1197" spans="4:10" ht="12.75">
      <c r="D1197"/>
      <c r="E1197"/>
      <c r="F1197"/>
      <c r="G1197"/>
      <c r="H1197" s="8"/>
      <c r="J1197"/>
    </row>
    <row r="1198" spans="4:10" ht="12.75">
      <c r="D1198"/>
      <c r="E1198"/>
      <c r="F1198"/>
      <c r="G1198"/>
      <c r="H1198" s="8"/>
      <c r="J1198"/>
    </row>
    <row r="1199" spans="4:10" ht="12.75">
      <c r="D1199"/>
      <c r="E1199"/>
      <c r="F1199"/>
      <c r="G1199"/>
      <c r="H1199" s="8"/>
      <c r="J1199"/>
    </row>
    <row r="1200" spans="4:10" ht="12.75">
      <c r="D1200"/>
      <c r="E1200"/>
      <c r="F1200"/>
      <c r="G1200"/>
      <c r="H1200" s="8"/>
      <c r="J1200"/>
    </row>
    <row r="1201" spans="4:10" ht="12.75">
      <c r="D1201"/>
      <c r="E1201"/>
      <c r="F1201"/>
      <c r="G1201"/>
      <c r="H1201" s="8"/>
      <c r="J1201"/>
    </row>
    <row r="1202" spans="4:10" ht="12.75">
      <c r="D1202"/>
      <c r="E1202"/>
      <c r="F1202"/>
      <c r="G1202"/>
      <c r="H1202" s="8"/>
      <c r="J1202"/>
    </row>
    <row r="1203" spans="4:10" ht="12.75">
      <c r="D1203"/>
      <c r="E1203"/>
      <c r="F1203"/>
      <c r="G1203"/>
      <c r="H1203" s="8"/>
      <c r="J1203"/>
    </row>
    <row r="1204" spans="4:10" ht="12.75">
      <c r="D1204"/>
      <c r="E1204"/>
      <c r="F1204"/>
      <c r="G1204"/>
      <c r="H1204" s="8"/>
      <c r="J1204"/>
    </row>
    <row r="1205" spans="4:10" ht="12.75">
      <c r="D1205"/>
      <c r="E1205"/>
      <c r="F1205"/>
      <c r="G1205"/>
      <c r="H1205" s="8"/>
      <c r="J1205"/>
    </row>
    <row r="1206" spans="4:10" ht="12.75">
      <c r="D1206"/>
      <c r="E1206"/>
      <c r="F1206"/>
      <c r="G1206"/>
      <c r="H1206" s="8"/>
      <c r="J1206"/>
    </row>
    <row r="1207" spans="4:10" ht="12.75">
      <c r="D1207"/>
      <c r="E1207"/>
      <c r="F1207"/>
      <c r="G1207"/>
      <c r="H1207" s="8"/>
      <c r="J1207"/>
    </row>
    <row r="1208" spans="4:10" ht="12.75">
      <c r="D1208"/>
      <c r="E1208"/>
      <c r="F1208"/>
      <c r="G1208"/>
      <c r="H1208" s="8"/>
      <c r="J1208"/>
    </row>
    <row r="1209" spans="4:10" ht="12.75">
      <c r="D1209"/>
      <c r="E1209"/>
      <c r="F1209"/>
      <c r="G1209"/>
      <c r="H1209" s="8"/>
      <c r="J1209"/>
    </row>
    <row r="1210" spans="4:10" ht="12.75">
      <c r="D1210"/>
      <c r="E1210"/>
      <c r="F1210"/>
      <c r="G1210"/>
      <c r="H1210" s="8"/>
      <c r="J1210"/>
    </row>
    <row r="1211" spans="4:10" ht="12.75">
      <c r="D1211"/>
      <c r="E1211"/>
      <c r="F1211"/>
      <c r="G1211"/>
      <c r="H1211" s="8"/>
      <c r="J1211"/>
    </row>
    <row r="1212" spans="4:10" ht="12.75">
      <c r="D1212"/>
      <c r="E1212"/>
      <c r="F1212"/>
      <c r="G1212"/>
      <c r="H1212" s="8"/>
      <c r="J1212"/>
    </row>
    <row r="1213" spans="4:10" ht="12.75">
      <c r="D1213"/>
      <c r="E1213"/>
      <c r="F1213"/>
      <c r="G1213"/>
      <c r="H1213" s="8"/>
      <c r="J1213"/>
    </row>
    <row r="1214" spans="4:10" ht="12.75">
      <c r="D1214"/>
      <c r="E1214"/>
      <c r="F1214"/>
      <c r="G1214"/>
      <c r="H1214" s="8"/>
      <c r="J1214"/>
    </row>
    <row r="1215" spans="4:10" ht="12.75">
      <c r="D1215"/>
      <c r="E1215"/>
      <c r="F1215"/>
      <c r="G1215"/>
      <c r="H1215" s="8"/>
      <c r="J1215"/>
    </row>
    <row r="1216" spans="4:10" ht="12.75">
      <c r="D1216"/>
      <c r="E1216"/>
      <c r="F1216"/>
      <c r="G1216"/>
      <c r="H1216" s="8"/>
      <c r="J1216"/>
    </row>
    <row r="1217" spans="4:10" ht="12.75">
      <c r="D1217"/>
      <c r="E1217"/>
      <c r="F1217"/>
      <c r="G1217"/>
      <c r="H1217" s="8"/>
      <c r="J1217"/>
    </row>
    <row r="1218" spans="4:10" ht="12.75">
      <c r="D1218"/>
      <c r="E1218"/>
      <c r="F1218"/>
      <c r="G1218"/>
      <c r="H1218" s="8"/>
      <c r="J1218"/>
    </row>
    <row r="1219" spans="4:10" ht="12.75">
      <c r="D1219"/>
      <c r="E1219"/>
      <c r="F1219"/>
      <c r="G1219"/>
      <c r="H1219" s="8"/>
      <c r="J1219"/>
    </row>
    <row r="1220" spans="4:10" ht="12.75">
      <c r="D1220"/>
      <c r="E1220"/>
      <c r="F1220"/>
      <c r="G1220"/>
      <c r="H1220" s="8"/>
      <c r="J1220"/>
    </row>
    <row r="1221" spans="4:10" ht="12.75">
      <c r="D1221"/>
      <c r="E1221"/>
      <c r="F1221"/>
      <c r="G1221"/>
      <c r="H1221" s="8"/>
      <c r="J1221"/>
    </row>
    <row r="1222" spans="4:10" ht="12.75">
      <c r="D1222"/>
      <c r="E1222"/>
      <c r="F1222"/>
      <c r="G1222"/>
      <c r="H1222" s="8"/>
      <c r="J1222"/>
    </row>
    <row r="1223" spans="4:10" ht="12.75">
      <c r="D1223"/>
      <c r="E1223"/>
      <c r="F1223"/>
      <c r="G1223"/>
      <c r="H1223" s="8"/>
      <c r="J1223"/>
    </row>
    <row r="1224" spans="4:10" ht="12.75">
      <c r="D1224"/>
      <c r="E1224"/>
      <c r="F1224"/>
      <c r="G1224"/>
      <c r="H1224" s="8"/>
      <c r="J1224"/>
    </row>
    <row r="1225" spans="4:10" ht="12.75">
      <c r="D1225"/>
      <c r="E1225"/>
      <c r="F1225"/>
      <c r="G1225"/>
      <c r="H1225" s="8"/>
      <c r="J1225"/>
    </row>
    <row r="1226" spans="4:10" ht="12.75">
      <c r="D1226"/>
      <c r="E1226"/>
      <c r="F1226"/>
      <c r="G1226"/>
      <c r="H1226" s="8"/>
      <c r="J1226"/>
    </row>
    <row r="1227" spans="4:10" ht="12.75">
      <c r="D1227"/>
      <c r="E1227"/>
      <c r="F1227"/>
      <c r="G1227"/>
      <c r="H1227" s="8"/>
      <c r="J1227"/>
    </row>
    <row r="1228" spans="4:10" ht="12.75">
      <c r="D1228"/>
      <c r="E1228"/>
      <c r="F1228"/>
      <c r="G1228"/>
      <c r="H1228" s="8"/>
      <c r="J1228"/>
    </row>
    <row r="1229" spans="4:10" ht="12.75">
      <c r="D1229"/>
      <c r="E1229"/>
      <c r="F1229"/>
      <c r="G1229"/>
      <c r="H1229" s="8"/>
      <c r="J1229"/>
    </row>
    <row r="1230" spans="4:10" ht="12.75">
      <c r="D1230"/>
      <c r="E1230"/>
      <c r="F1230"/>
      <c r="G1230"/>
      <c r="H1230" s="8"/>
      <c r="J1230"/>
    </row>
    <row r="1231" spans="4:10" ht="12.75">
      <c r="D1231"/>
      <c r="E1231"/>
      <c r="F1231"/>
      <c r="G1231"/>
      <c r="H1231" s="8"/>
      <c r="J1231"/>
    </row>
    <row r="1232" spans="4:10" ht="12.75">
      <c r="D1232"/>
      <c r="E1232"/>
      <c r="F1232"/>
      <c r="G1232"/>
      <c r="H1232" s="8"/>
      <c r="J1232"/>
    </row>
    <row r="1233" spans="4:10" ht="12.75">
      <c r="D1233"/>
      <c r="E1233"/>
      <c r="F1233"/>
      <c r="G1233"/>
      <c r="H1233" s="8"/>
      <c r="J1233"/>
    </row>
    <row r="1234" spans="4:10" ht="12.75">
      <c r="D1234"/>
      <c r="E1234"/>
      <c r="F1234"/>
      <c r="G1234"/>
      <c r="H1234" s="8"/>
      <c r="J1234"/>
    </row>
    <row r="1235" spans="4:10" ht="12.75">
      <c r="D1235"/>
      <c r="E1235"/>
      <c r="F1235"/>
      <c r="G1235"/>
      <c r="H1235" s="8"/>
      <c r="J1235"/>
    </row>
    <row r="1236" spans="4:10" ht="12.75">
      <c r="D1236"/>
      <c r="E1236"/>
      <c r="F1236"/>
      <c r="G1236"/>
      <c r="H1236" s="8"/>
      <c r="J1236"/>
    </row>
    <row r="1237" spans="4:10" ht="12.75">
      <c r="D1237"/>
      <c r="E1237"/>
      <c r="F1237"/>
      <c r="G1237"/>
      <c r="H1237" s="8"/>
      <c r="J1237"/>
    </row>
    <row r="1238" spans="4:10" ht="12.75">
      <c r="D1238"/>
      <c r="E1238"/>
      <c r="F1238"/>
      <c r="G1238"/>
      <c r="H1238" s="8"/>
      <c r="J1238"/>
    </row>
    <row r="1239" spans="4:10" ht="12.75">
      <c r="D1239"/>
      <c r="E1239"/>
      <c r="F1239"/>
      <c r="G1239"/>
      <c r="H1239" s="8"/>
      <c r="J1239"/>
    </row>
    <row r="1240" spans="4:10" ht="12.75">
      <c r="D1240"/>
      <c r="E1240"/>
      <c r="F1240"/>
      <c r="G1240"/>
      <c r="H1240" s="8"/>
      <c r="J1240"/>
    </row>
    <row r="1241" spans="4:10" ht="12.75">
      <c r="D1241"/>
      <c r="E1241"/>
      <c r="F1241"/>
      <c r="G1241"/>
      <c r="H1241" s="8"/>
      <c r="J1241"/>
    </row>
    <row r="1242" spans="4:10" ht="12.75">
      <c r="D1242"/>
      <c r="E1242"/>
      <c r="F1242"/>
      <c r="G1242"/>
      <c r="H1242" s="8"/>
      <c r="J1242"/>
    </row>
    <row r="1243" spans="4:10" ht="12.75">
      <c r="D1243"/>
      <c r="E1243"/>
      <c r="F1243"/>
      <c r="G1243"/>
      <c r="H1243" s="8"/>
      <c r="J1243"/>
    </row>
    <row r="1244" spans="4:10" ht="12.75">
      <c r="D1244"/>
      <c r="E1244"/>
      <c r="F1244"/>
      <c r="G1244"/>
      <c r="H1244" s="8"/>
      <c r="J1244"/>
    </row>
    <row r="1245" spans="4:10" ht="12.75">
      <c r="D1245"/>
      <c r="E1245"/>
      <c r="F1245"/>
      <c r="G1245"/>
      <c r="H1245" s="8"/>
      <c r="J1245"/>
    </row>
    <row r="1246" spans="4:10" ht="12.75">
      <c r="D1246"/>
      <c r="E1246"/>
      <c r="F1246"/>
      <c r="G1246"/>
      <c r="H1246" s="8"/>
      <c r="J1246"/>
    </row>
    <row r="1247" spans="4:10" ht="12.75">
      <c r="D1247"/>
      <c r="E1247"/>
      <c r="F1247"/>
      <c r="G1247"/>
      <c r="H1247" s="8"/>
      <c r="J1247"/>
    </row>
    <row r="1248" spans="4:10" ht="12.75">
      <c r="D1248"/>
      <c r="E1248"/>
      <c r="F1248"/>
      <c r="G1248"/>
      <c r="H1248" s="8"/>
      <c r="J1248"/>
    </row>
    <row r="1249" spans="4:10" ht="12.75">
      <c r="D1249"/>
      <c r="E1249"/>
      <c r="F1249"/>
      <c r="G1249"/>
      <c r="H1249" s="8"/>
      <c r="J1249"/>
    </row>
    <row r="1250" spans="4:10" ht="12.75">
      <c r="D1250"/>
      <c r="E1250"/>
      <c r="F1250"/>
      <c r="G1250"/>
      <c r="H1250" s="8"/>
      <c r="J1250"/>
    </row>
    <row r="1251" spans="4:10" ht="12.75">
      <c r="D1251"/>
      <c r="E1251"/>
      <c r="F1251"/>
      <c r="G1251"/>
      <c r="H1251" s="8"/>
      <c r="J1251"/>
    </row>
    <row r="1252" spans="4:10" ht="12.75">
      <c r="D1252"/>
      <c r="E1252"/>
      <c r="F1252"/>
      <c r="G1252"/>
      <c r="H1252" s="8"/>
      <c r="J1252"/>
    </row>
    <row r="1253" spans="4:10" ht="12.75">
      <c r="D1253"/>
      <c r="E1253"/>
      <c r="F1253"/>
      <c r="G1253"/>
      <c r="H1253" s="8"/>
      <c r="J1253"/>
    </row>
    <row r="1254" spans="4:10" ht="12.75">
      <c r="D1254"/>
      <c r="E1254"/>
      <c r="F1254"/>
      <c r="G1254"/>
      <c r="H1254" s="8"/>
      <c r="J1254"/>
    </row>
    <row r="1255" spans="4:10" ht="12.75">
      <c r="D1255"/>
      <c r="E1255"/>
      <c r="F1255"/>
      <c r="G1255"/>
      <c r="H1255" s="8"/>
      <c r="J1255"/>
    </row>
    <row r="1256" spans="4:10" ht="12.75">
      <c r="D1256"/>
      <c r="E1256"/>
      <c r="F1256"/>
      <c r="G1256"/>
      <c r="H1256" s="8"/>
      <c r="J1256"/>
    </row>
    <row r="1257" spans="4:10" ht="12.75">
      <c r="D1257"/>
      <c r="E1257"/>
      <c r="F1257"/>
      <c r="G1257"/>
      <c r="H1257" s="8"/>
      <c r="J1257"/>
    </row>
    <row r="1258" spans="4:10" ht="12.75">
      <c r="D1258"/>
      <c r="E1258"/>
      <c r="F1258"/>
      <c r="G1258"/>
      <c r="H1258" s="8"/>
      <c r="J1258"/>
    </row>
    <row r="1259" spans="4:10" ht="12.75">
      <c r="D1259"/>
      <c r="E1259"/>
      <c r="F1259"/>
      <c r="G1259"/>
      <c r="H1259" s="8"/>
      <c r="J1259"/>
    </row>
    <row r="1260" spans="4:10" ht="12.75">
      <c r="D1260"/>
      <c r="E1260"/>
      <c r="F1260"/>
      <c r="G1260"/>
      <c r="H1260" s="8"/>
      <c r="J1260"/>
    </row>
    <row r="1261" spans="4:10" ht="12.75">
      <c r="D1261"/>
      <c r="E1261"/>
      <c r="F1261"/>
      <c r="G1261"/>
      <c r="H1261" s="8"/>
      <c r="J1261"/>
    </row>
    <row r="1262" spans="4:10" ht="12.75">
      <c r="D1262"/>
      <c r="E1262"/>
      <c r="F1262"/>
      <c r="G1262"/>
      <c r="H1262" s="8"/>
      <c r="J1262"/>
    </row>
    <row r="1263" spans="4:10" ht="12.75">
      <c r="D1263"/>
      <c r="E1263"/>
      <c r="F1263"/>
      <c r="G1263"/>
      <c r="H1263" s="8"/>
      <c r="J1263"/>
    </row>
    <row r="1264" spans="4:10" ht="12.75">
      <c r="D1264"/>
      <c r="E1264"/>
      <c r="F1264"/>
      <c r="G1264"/>
      <c r="H1264" s="8"/>
      <c r="J1264"/>
    </row>
    <row r="1265" spans="4:10" ht="12.75">
      <c r="D1265"/>
      <c r="E1265"/>
      <c r="F1265"/>
      <c r="G1265"/>
      <c r="H1265" s="8"/>
      <c r="J1265"/>
    </row>
    <row r="1266" spans="4:10" ht="12.75">
      <c r="D1266"/>
      <c r="E1266"/>
      <c r="F1266"/>
      <c r="G1266"/>
      <c r="H1266" s="8"/>
      <c r="J1266"/>
    </row>
    <row r="1267" spans="4:10" ht="12.75">
      <c r="D1267"/>
      <c r="E1267"/>
      <c r="F1267"/>
      <c r="G1267"/>
      <c r="H1267" s="8"/>
      <c r="J1267"/>
    </row>
    <row r="1268" spans="4:10" ht="12.75">
      <c r="D1268"/>
      <c r="E1268"/>
      <c r="F1268"/>
      <c r="G1268"/>
      <c r="H1268" s="8"/>
      <c r="J1268"/>
    </row>
    <row r="1269" spans="4:10" ht="12.75">
      <c r="D1269"/>
      <c r="E1269"/>
      <c r="F1269"/>
      <c r="G1269"/>
      <c r="H1269" s="8"/>
      <c r="J1269"/>
    </row>
    <row r="1270" spans="4:10" ht="12.75">
      <c r="D1270"/>
      <c r="E1270"/>
      <c r="F1270"/>
      <c r="G1270"/>
      <c r="H1270" s="8"/>
      <c r="J1270"/>
    </row>
    <row r="1271" spans="4:10" ht="12.75">
      <c r="D1271"/>
      <c r="E1271"/>
      <c r="F1271"/>
      <c r="G1271"/>
      <c r="H1271" s="8"/>
      <c r="J1271"/>
    </row>
    <row r="1272" spans="4:10" ht="12.75">
      <c r="D1272"/>
      <c r="E1272"/>
      <c r="F1272"/>
      <c r="G1272"/>
      <c r="H1272" s="8"/>
      <c r="J1272"/>
    </row>
    <row r="1273" spans="4:10" ht="12.75">
      <c r="D1273"/>
      <c r="E1273"/>
      <c r="F1273"/>
      <c r="G1273"/>
      <c r="H1273" s="8"/>
      <c r="J1273"/>
    </row>
    <row r="1274" spans="4:10" ht="12.75">
      <c r="D1274"/>
      <c r="E1274"/>
      <c r="F1274"/>
      <c r="G1274"/>
      <c r="H1274" s="8"/>
      <c r="J1274"/>
    </row>
    <row r="1275" spans="4:10" ht="12.75">
      <c r="D1275"/>
      <c r="E1275"/>
      <c r="F1275"/>
      <c r="G1275"/>
      <c r="H1275" s="8"/>
      <c r="J1275"/>
    </row>
    <row r="1276" spans="4:10" ht="12.75">
      <c r="D1276"/>
      <c r="E1276"/>
      <c r="F1276"/>
      <c r="G1276"/>
      <c r="H1276" s="8"/>
      <c r="J1276"/>
    </row>
    <row r="1277" spans="4:10" ht="12.75">
      <c r="D1277"/>
      <c r="E1277"/>
      <c r="F1277"/>
      <c r="G1277"/>
      <c r="H1277" s="8"/>
      <c r="J1277"/>
    </row>
    <row r="1278" spans="4:10" ht="12.75">
      <c r="D1278"/>
      <c r="E1278"/>
      <c r="F1278"/>
      <c r="G1278"/>
      <c r="H1278" s="8"/>
      <c r="J1278"/>
    </row>
    <row r="1279" spans="4:10" ht="12.75">
      <c r="D1279"/>
      <c r="E1279"/>
      <c r="F1279"/>
      <c r="G1279"/>
      <c r="H1279" s="8"/>
      <c r="J1279"/>
    </row>
    <row r="1280" spans="4:10" ht="12.75">
      <c r="D1280"/>
      <c r="E1280"/>
      <c r="F1280"/>
      <c r="G1280"/>
      <c r="H1280" s="8"/>
      <c r="J1280"/>
    </row>
    <row r="1281" spans="4:10" ht="12.75">
      <c r="D1281"/>
      <c r="E1281"/>
      <c r="F1281"/>
      <c r="G1281"/>
      <c r="H1281" s="8"/>
      <c r="J1281"/>
    </row>
    <row r="1282" spans="4:10" ht="12.75">
      <c r="D1282"/>
      <c r="E1282"/>
      <c r="F1282"/>
      <c r="G1282"/>
      <c r="H1282" s="8"/>
      <c r="J1282"/>
    </row>
    <row r="1283" spans="4:10" ht="12.75">
      <c r="D1283"/>
      <c r="E1283"/>
      <c r="F1283"/>
      <c r="G1283"/>
      <c r="H1283" s="8"/>
      <c r="J1283"/>
    </row>
    <row r="1284" spans="4:10" ht="12.75">
      <c r="D1284"/>
      <c r="E1284"/>
      <c r="F1284"/>
      <c r="G1284"/>
      <c r="H1284" s="8"/>
      <c r="J1284"/>
    </row>
    <row r="1285" spans="4:10" ht="12.75">
      <c r="D1285"/>
      <c r="E1285"/>
      <c r="F1285"/>
      <c r="G1285"/>
      <c r="H1285" s="8"/>
      <c r="J1285"/>
    </row>
    <row r="1286" spans="4:10" ht="12.75">
      <c r="D1286"/>
      <c r="E1286"/>
      <c r="F1286"/>
      <c r="G1286"/>
      <c r="H1286" s="8"/>
      <c r="J1286"/>
    </row>
    <row r="1287" spans="4:10" ht="12.75">
      <c r="D1287"/>
      <c r="E1287"/>
      <c r="F1287"/>
      <c r="G1287"/>
      <c r="H1287" s="8"/>
      <c r="J1287"/>
    </row>
    <row r="1288" spans="4:10" ht="12.75">
      <c r="D1288"/>
      <c r="E1288"/>
      <c r="F1288"/>
      <c r="G1288"/>
      <c r="H1288" s="8"/>
      <c r="J1288"/>
    </row>
    <row r="1289" spans="4:10" ht="12.75">
      <c r="D1289"/>
      <c r="E1289"/>
      <c r="F1289"/>
      <c r="G1289"/>
      <c r="H1289" s="8"/>
      <c r="J1289"/>
    </row>
    <row r="1290" spans="4:10" ht="12.75">
      <c r="D1290"/>
      <c r="E1290"/>
      <c r="F1290"/>
      <c r="G1290"/>
      <c r="H1290" s="8"/>
      <c r="J1290"/>
    </row>
    <row r="1291" spans="4:10" ht="12.75">
      <c r="D1291"/>
      <c r="E1291"/>
      <c r="F1291"/>
      <c r="G1291"/>
      <c r="H1291" s="8"/>
      <c r="J1291"/>
    </row>
    <row r="1292" spans="4:10" ht="12.75">
      <c r="D1292"/>
      <c r="E1292"/>
      <c r="F1292"/>
      <c r="G1292"/>
      <c r="H1292" s="8"/>
      <c r="J1292"/>
    </row>
    <row r="1293" spans="4:10" ht="12.75">
      <c r="D1293"/>
      <c r="E1293"/>
      <c r="F1293"/>
      <c r="G1293"/>
      <c r="H1293" s="8"/>
      <c r="J1293"/>
    </row>
    <row r="1294" spans="4:10" ht="12.75">
      <c r="D1294"/>
      <c r="E1294"/>
      <c r="F1294"/>
      <c r="G1294"/>
      <c r="H1294" s="8"/>
      <c r="J1294"/>
    </row>
    <row r="1295" spans="4:10" ht="12.75">
      <c r="D1295"/>
      <c r="E1295"/>
      <c r="F1295"/>
      <c r="G1295"/>
      <c r="H1295" s="8"/>
      <c r="J1295"/>
    </row>
    <row r="1296" spans="4:10" ht="12.75">
      <c r="D1296"/>
      <c r="E1296"/>
      <c r="F1296"/>
      <c r="G1296"/>
      <c r="H1296" s="8"/>
      <c r="J1296"/>
    </row>
    <row r="1297" spans="4:10" ht="12.75">
      <c r="D1297"/>
      <c r="E1297"/>
      <c r="F1297"/>
      <c r="G1297"/>
      <c r="H1297" s="8"/>
      <c r="J1297"/>
    </row>
    <row r="1298" spans="4:10" ht="12.75">
      <c r="D1298"/>
      <c r="E1298"/>
      <c r="F1298"/>
      <c r="G1298"/>
      <c r="H1298" s="8"/>
      <c r="J1298"/>
    </row>
    <row r="1299" spans="4:10" ht="12.75">
      <c r="D1299"/>
      <c r="E1299"/>
      <c r="F1299"/>
      <c r="G1299"/>
      <c r="H1299" s="8"/>
      <c r="J1299"/>
    </row>
    <row r="1300" spans="4:10" ht="12.75">
      <c r="D1300"/>
      <c r="E1300"/>
      <c r="F1300"/>
      <c r="G1300"/>
      <c r="H1300" s="8"/>
      <c r="J1300"/>
    </row>
    <row r="1301" spans="4:10" ht="12.75">
      <c r="D1301"/>
      <c r="E1301"/>
      <c r="F1301"/>
      <c r="G1301"/>
      <c r="H1301" s="8"/>
      <c r="J1301"/>
    </row>
    <row r="1302" spans="4:10" ht="12.75">
      <c r="D1302"/>
      <c r="E1302"/>
      <c r="F1302"/>
      <c r="G1302"/>
      <c r="H1302" s="8"/>
      <c r="J1302"/>
    </row>
    <row r="1303" spans="4:10" ht="12.75">
      <c r="D1303"/>
      <c r="E1303"/>
      <c r="F1303"/>
      <c r="G1303"/>
      <c r="H1303" s="8"/>
      <c r="J1303"/>
    </row>
    <row r="1304" spans="4:10" ht="12.75">
      <c r="D1304"/>
      <c r="E1304"/>
      <c r="F1304"/>
      <c r="G1304"/>
      <c r="H1304" s="8"/>
      <c r="J1304"/>
    </row>
    <row r="1305" spans="4:10" ht="12.75">
      <c r="D1305"/>
      <c r="E1305"/>
      <c r="F1305"/>
      <c r="G1305"/>
      <c r="H1305" s="8"/>
      <c r="J1305"/>
    </row>
    <row r="1306" spans="4:10" ht="12.75">
      <c r="D1306"/>
      <c r="E1306"/>
      <c r="F1306"/>
      <c r="G1306"/>
      <c r="H1306" s="8"/>
      <c r="J1306"/>
    </row>
    <row r="1307" spans="4:10" ht="12.75">
      <c r="D1307"/>
      <c r="E1307"/>
      <c r="F1307"/>
      <c r="G1307"/>
      <c r="H1307" s="8"/>
      <c r="J1307"/>
    </row>
    <row r="1308" spans="4:10" ht="12.75">
      <c r="D1308"/>
      <c r="E1308"/>
      <c r="F1308"/>
      <c r="G1308"/>
      <c r="H1308" s="8"/>
      <c r="J1308"/>
    </row>
    <row r="1309" spans="4:10" ht="12.75">
      <c r="D1309"/>
      <c r="E1309"/>
      <c r="F1309"/>
      <c r="G1309"/>
      <c r="H1309" s="8"/>
      <c r="J1309"/>
    </row>
    <row r="1310" spans="4:10" ht="12.75">
      <c r="D1310"/>
      <c r="E1310"/>
      <c r="F1310"/>
      <c r="G1310"/>
      <c r="H1310" s="8"/>
      <c r="J1310"/>
    </row>
    <row r="1311" spans="4:10" ht="12.75">
      <c r="D1311"/>
      <c r="E1311"/>
      <c r="F1311"/>
      <c r="G1311"/>
      <c r="H1311" s="8"/>
      <c r="J1311"/>
    </row>
    <row r="1312" spans="4:10" ht="12.75">
      <c r="D1312"/>
      <c r="E1312"/>
      <c r="F1312"/>
      <c r="G1312"/>
      <c r="H1312" s="8"/>
      <c r="J1312"/>
    </row>
    <row r="1313" spans="4:10" ht="12.75">
      <c r="D1313"/>
      <c r="E1313"/>
      <c r="F1313"/>
      <c r="G1313"/>
      <c r="H1313" s="8"/>
      <c r="J1313"/>
    </row>
    <row r="1314" spans="4:10" ht="12.75">
      <c r="D1314"/>
      <c r="E1314"/>
      <c r="F1314"/>
      <c r="G1314"/>
      <c r="H1314" s="8"/>
      <c r="J1314"/>
    </row>
    <row r="1315" spans="4:10" ht="12.75">
      <c r="D1315"/>
      <c r="E1315"/>
      <c r="F1315"/>
      <c r="G1315"/>
      <c r="H1315" s="8"/>
      <c r="J1315"/>
    </row>
    <row r="1316" spans="4:10" ht="12.75">
      <c r="D1316"/>
      <c r="E1316"/>
      <c r="F1316"/>
      <c r="G1316"/>
      <c r="H1316" s="8"/>
      <c r="J1316"/>
    </row>
    <row r="1317" spans="4:10" ht="12.75">
      <c r="D1317"/>
      <c r="E1317"/>
      <c r="F1317"/>
      <c r="G1317"/>
      <c r="H1317" s="8"/>
      <c r="J1317"/>
    </row>
    <row r="1318" spans="4:10" ht="12.75">
      <c r="D1318"/>
      <c r="E1318"/>
      <c r="F1318"/>
      <c r="G1318"/>
      <c r="H1318" s="8"/>
      <c r="J1318"/>
    </row>
    <row r="1319" spans="4:10" ht="12.75">
      <c r="D1319"/>
      <c r="E1319"/>
      <c r="F1319"/>
      <c r="G1319"/>
      <c r="H1319" s="8"/>
      <c r="J1319"/>
    </row>
    <row r="1320" spans="4:10" ht="12.75">
      <c r="D1320"/>
      <c r="E1320"/>
      <c r="F1320"/>
      <c r="G1320"/>
      <c r="H1320" s="8"/>
      <c r="J1320"/>
    </row>
    <row r="1321" spans="4:10" ht="12.75">
      <c r="D1321"/>
      <c r="E1321"/>
      <c r="F1321"/>
      <c r="G1321"/>
      <c r="H1321" s="8"/>
      <c r="J1321"/>
    </row>
    <row r="1322" spans="4:10" ht="12.75">
      <c r="D1322"/>
      <c r="E1322"/>
      <c r="F1322"/>
      <c r="G1322"/>
      <c r="H1322" s="8"/>
      <c r="J1322"/>
    </row>
    <row r="1323" spans="4:10" ht="12.75">
      <c r="D1323"/>
      <c r="E1323"/>
      <c r="F1323"/>
      <c r="G1323"/>
      <c r="H1323" s="8"/>
      <c r="J1323"/>
    </row>
    <row r="1324" spans="4:10" ht="12.75">
      <c r="D1324"/>
      <c r="E1324"/>
      <c r="F1324"/>
      <c r="G1324"/>
      <c r="H1324" s="8"/>
      <c r="J1324"/>
    </row>
    <row r="1325" spans="4:10" ht="12.75">
      <c r="D1325"/>
      <c r="E1325"/>
      <c r="F1325"/>
      <c r="G1325"/>
      <c r="H1325" s="8"/>
      <c r="J1325"/>
    </row>
    <row r="1326" spans="4:10" ht="12.75">
      <c r="D1326"/>
      <c r="E1326"/>
      <c r="F1326"/>
      <c r="G1326"/>
      <c r="H1326" s="8"/>
      <c r="J1326"/>
    </row>
    <row r="1327" spans="4:10" ht="12.75">
      <c r="D1327"/>
      <c r="E1327"/>
      <c r="F1327"/>
      <c r="G1327"/>
      <c r="H1327" s="8"/>
      <c r="J1327"/>
    </row>
    <row r="1328" spans="4:10" ht="12.75">
      <c r="D1328"/>
      <c r="E1328"/>
      <c r="F1328"/>
      <c r="G1328"/>
      <c r="H1328" s="8"/>
      <c r="J1328"/>
    </row>
    <row r="1329" spans="4:10" ht="12.75">
      <c r="D1329"/>
      <c r="E1329"/>
      <c r="F1329"/>
      <c r="G1329"/>
      <c r="H1329" s="8"/>
      <c r="J1329"/>
    </row>
    <row r="1330" spans="4:10" ht="12.75">
      <c r="D1330"/>
      <c r="E1330"/>
      <c r="F1330"/>
      <c r="G1330"/>
      <c r="H1330" s="8"/>
      <c r="J1330"/>
    </row>
    <row r="1331" spans="4:10" ht="12.75">
      <c r="D1331"/>
      <c r="E1331"/>
      <c r="F1331"/>
      <c r="G1331"/>
      <c r="H1331" s="8"/>
      <c r="J1331"/>
    </row>
    <row r="1332" spans="4:10" ht="12.75">
      <c r="D1332"/>
      <c r="E1332"/>
      <c r="F1332"/>
      <c r="G1332"/>
      <c r="H1332" s="8"/>
      <c r="J1332"/>
    </row>
    <row r="1333" spans="4:10" ht="12.75">
      <c r="D1333"/>
      <c r="E1333"/>
      <c r="F1333"/>
      <c r="G1333"/>
      <c r="H1333" s="8"/>
      <c r="J1333"/>
    </row>
    <row r="1334" spans="4:10" ht="12.75">
      <c r="D1334"/>
      <c r="E1334"/>
      <c r="F1334"/>
      <c r="G1334"/>
      <c r="H1334" s="8"/>
      <c r="J1334"/>
    </row>
    <row r="1335" spans="4:10" ht="12.75">
      <c r="D1335"/>
      <c r="E1335"/>
      <c r="F1335"/>
      <c r="G1335"/>
      <c r="H1335" s="8"/>
      <c r="J1335"/>
    </row>
    <row r="1336" spans="4:10" ht="12.75">
      <c r="D1336"/>
      <c r="E1336"/>
      <c r="F1336"/>
      <c r="G1336"/>
      <c r="H1336" s="8"/>
      <c r="J1336"/>
    </row>
    <row r="1337" spans="4:10" ht="12.75">
      <c r="D1337"/>
      <c r="E1337"/>
      <c r="F1337"/>
      <c r="G1337"/>
      <c r="H1337" s="8"/>
      <c r="J1337"/>
    </row>
    <row r="1338" spans="4:10" ht="12.75">
      <c r="D1338"/>
      <c r="E1338"/>
      <c r="F1338"/>
      <c r="G1338"/>
      <c r="H1338" s="8"/>
      <c r="J1338"/>
    </row>
    <row r="1339" spans="4:10" ht="12.75">
      <c r="D1339"/>
      <c r="E1339"/>
      <c r="F1339"/>
      <c r="G1339"/>
      <c r="H1339" s="8"/>
      <c r="J1339"/>
    </row>
    <row r="1340" spans="4:10" ht="12.75">
      <c r="D1340"/>
      <c r="E1340"/>
      <c r="F1340"/>
      <c r="G1340"/>
      <c r="H1340" s="8"/>
      <c r="J1340"/>
    </row>
    <row r="1341" spans="4:10" ht="12.75">
      <c r="D1341"/>
      <c r="E1341"/>
      <c r="F1341"/>
      <c r="G1341"/>
      <c r="H1341" s="8"/>
      <c r="J1341"/>
    </row>
    <row r="1342" spans="4:10" ht="12.75">
      <c r="D1342"/>
      <c r="E1342"/>
      <c r="F1342"/>
      <c r="G1342"/>
      <c r="H1342" s="8"/>
      <c r="J1342"/>
    </row>
    <row r="1343" spans="4:10" ht="12.75">
      <c r="D1343"/>
      <c r="E1343"/>
      <c r="F1343"/>
      <c r="G1343"/>
      <c r="H1343" s="8"/>
      <c r="J1343"/>
    </row>
    <row r="1344" spans="4:10" ht="12.75">
      <c r="D1344"/>
      <c r="E1344"/>
      <c r="F1344"/>
      <c r="G1344"/>
      <c r="H1344" s="8"/>
      <c r="J1344"/>
    </row>
    <row r="1345" spans="4:10" ht="12.75">
      <c r="D1345"/>
      <c r="E1345"/>
      <c r="F1345"/>
      <c r="G1345"/>
      <c r="H1345" s="8"/>
      <c r="J1345"/>
    </row>
    <row r="1346" spans="4:10" ht="12.75">
      <c r="D1346"/>
      <c r="E1346"/>
      <c r="F1346"/>
      <c r="G1346"/>
      <c r="H1346" s="8"/>
      <c r="J1346"/>
    </row>
    <row r="1347" spans="4:10" ht="12.75">
      <c r="D1347"/>
      <c r="E1347"/>
      <c r="F1347"/>
      <c r="G1347"/>
      <c r="H1347" s="8"/>
      <c r="J1347"/>
    </row>
    <row r="1348" spans="4:10" ht="12.75">
      <c r="D1348"/>
      <c r="E1348"/>
      <c r="F1348"/>
      <c r="G1348"/>
      <c r="H1348" s="8"/>
      <c r="J1348"/>
    </row>
    <row r="1349" spans="4:10" ht="12.75">
      <c r="D1349"/>
      <c r="E1349"/>
      <c r="F1349"/>
      <c r="G1349"/>
      <c r="H1349" s="8"/>
      <c r="J1349"/>
    </row>
    <row r="1350" spans="4:10" ht="12.75">
      <c r="D1350"/>
      <c r="E1350"/>
      <c r="F1350"/>
      <c r="G1350"/>
      <c r="H1350" s="8"/>
      <c r="J1350"/>
    </row>
    <row r="1351" spans="4:10" ht="12.75">
      <c r="D1351"/>
      <c r="E1351"/>
      <c r="F1351"/>
      <c r="G1351"/>
      <c r="H1351" s="8"/>
      <c r="J1351"/>
    </row>
    <row r="1352" spans="4:10" ht="12.75">
      <c r="D1352"/>
      <c r="E1352"/>
      <c r="F1352"/>
      <c r="G1352"/>
      <c r="H1352" s="8"/>
      <c r="J1352"/>
    </row>
    <row r="1353" spans="4:10" ht="12.75">
      <c r="D1353"/>
      <c r="E1353"/>
      <c r="F1353"/>
      <c r="G1353"/>
      <c r="H1353" s="8"/>
      <c r="J1353"/>
    </row>
    <row r="1354" spans="4:10" ht="12.75">
      <c r="D1354"/>
      <c r="E1354"/>
      <c r="F1354"/>
      <c r="G1354"/>
      <c r="H1354" s="8"/>
      <c r="J1354"/>
    </row>
    <row r="1355" spans="4:10" ht="12.75">
      <c r="D1355"/>
      <c r="E1355"/>
      <c r="F1355"/>
      <c r="G1355"/>
      <c r="H1355" s="8"/>
      <c r="J1355"/>
    </row>
    <row r="1356" spans="4:10" ht="12.75">
      <c r="D1356"/>
      <c r="E1356"/>
      <c r="F1356"/>
      <c r="G1356"/>
      <c r="H1356" s="8"/>
      <c r="J1356"/>
    </row>
    <row r="1357" spans="4:10" ht="12.75">
      <c r="D1357"/>
      <c r="E1357"/>
      <c r="F1357"/>
      <c r="G1357"/>
      <c r="H1357" s="8"/>
      <c r="J1357"/>
    </row>
    <row r="1358" spans="4:10" ht="12.75">
      <c r="D1358"/>
      <c r="E1358"/>
      <c r="F1358"/>
      <c r="G1358"/>
      <c r="H1358" s="8"/>
      <c r="J1358"/>
    </row>
    <row r="1359" spans="4:10" ht="12.75">
      <c r="D1359"/>
      <c r="E1359"/>
      <c r="F1359"/>
      <c r="G1359"/>
      <c r="H1359" s="8"/>
      <c r="J1359"/>
    </row>
    <row r="1360" spans="4:10" ht="12.75">
      <c r="D1360"/>
      <c r="E1360"/>
      <c r="F1360"/>
      <c r="G1360"/>
      <c r="H1360" s="8"/>
      <c r="J1360"/>
    </row>
    <row r="1361" spans="4:10" ht="12.75">
      <c r="D1361"/>
      <c r="E1361"/>
      <c r="F1361"/>
      <c r="G1361"/>
      <c r="H1361" s="8"/>
      <c r="J1361"/>
    </row>
    <row r="1362" spans="4:10" ht="12.75">
      <c r="D1362"/>
      <c r="E1362"/>
      <c r="F1362"/>
      <c r="G1362"/>
      <c r="H1362" s="8"/>
      <c r="J1362"/>
    </row>
    <row r="1363" spans="4:10" ht="12.75">
      <c r="D1363"/>
      <c r="E1363"/>
      <c r="F1363"/>
      <c r="G1363"/>
      <c r="H1363" s="8"/>
      <c r="J1363"/>
    </row>
    <row r="1364" spans="4:10" ht="12.75">
      <c r="D1364"/>
      <c r="E1364"/>
      <c r="F1364"/>
      <c r="G1364"/>
      <c r="H1364" s="8"/>
      <c r="J1364"/>
    </row>
    <row r="1365" spans="4:10" ht="12.75">
      <c r="D1365"/>
      <c r="E1365"/>
      <c r="F1365"/>
      <c r="G1365"/>
      <c r="H1365" s="8"/>
      <c r="J1365"/>
    </row>
    <row r="1366" spans="4:10" ht="12.75">
      <c r="D1366"/>
      <c r="E1366"/>
      <c r="F1366"/>
      <c r="G1366"/>
      <c r="H1366" s="8"/>
      <c r="J1366"/>
    </row>
    <row r="1367" spans="4:10" ht="12.75">
      <c r="D1367"/>
      <c r="E1367"/>
      <c r="F1367"/>
      <c r="G1367"/>
      <c r="H1367" s="8"/>
      <c r="J1367"/>
    </row>
    <row r="1368" spans="4:10" ht="12.75">
      <c r="D1368"/>
      <c r="E1368"/>
      <c r="F1368"/>
      <c r="G1368"/>
      <c r="H1368" s="8"/>
      <c r="J1368"/>
    </row>
    <row r="1369" spans="4:10" ht="12.75">
      <c r="D1369"/>
      <c r="E1369"/>
      <c r="F1369"/>
      <c r="G1369"/>
      <c r="H1369" s="8"/>
      <c r="J1369"/>
    </row>
    <row r="1370" spans="4:10" ht="12.75">
      <c r="D1370"/>
      <c r="E1370"/>
      <c r="F1370"/>
      <c r="G1370"/>
      <c r="H1370" s="8"/>
      <c r="J1370"/>
    </row>
    <row r="1371" spans="4:10" ht="12.75">
      <c r="D1371"/>
      <c r="E1371"/>
      <c r="F1371"/>
      <c r="G1371"/>
      <c r="H1371" s="8"/>
      <c r="J1371"/>
    </row>
    <row r="1372" spans="4:10" ht="12.75">
      <c r="D1372"/>
      <c r="E1372"/>
      <c r="F1372"/>
      <c r="G1372"/>
      <c r="H1372" s="8"/>
      <c r="J1372"/>
    </row>
    <row r="1373" spans="4:10" ht="12.75">
      <c r="D1373"/>
      <c r="E1373"/>
      <c r="F1373"/>
      <c r="G1373"/>
      <c r="H1373" s="8"/>
      <c r="J1373"/>
    </row>
    <row r="1374" spans="4:10" ht="12.75">
      <c r="D1374"/>
      <c r="E1374"/>
      <c r="F1374"/>
      <c r="G1374"/>
      <c r="H1374" s="8"/>
      <c r="J1374"/>
    </row>
    <row r="1375" spans="4:10" ht="12.75">
      <c r="D1375"/>
      <c r="E1375"/>
      <c r="F1375"/>
      <c r="G1375"/>
      <c r="H1375" s="8"/>
      <c r="J1375"/>
    </row>
    <row r="1376" spans="4:10" ht="12.75">
      <c r="D1376"/>
      <c r="E1376"/>
      <c r="F1376"/>
      <c r="G1376"/>
      <c r="H1376" s="8"/>
      <c r="J1376"/>
    </row>
    <row r="1377" spans="4:10" ht="12.75">
      <c r="D1377"/>
      <c r="E1377"/>
      <c r="F1377"/>
      <c r="G1377"/>
      <c r="H1377" s="8"/>
      <c r="J1377"/>
    </row>
    <row r="1378" spans="4:10" ht="12.75">
      <c r="D1378"/>
      <c r="E1378"/>
      <c r="F1378"/>
      <c r="G1378"/>
      <c r="H1378" s="8"/>
      <c r="J1378"/>
    </row>
    <row r="1379" spans="4:10" ht="12.75">
      <c r="D1379"/>
      <c r="E1379"/>
      <c r="F1379"/>
      <c r="G1379"/>
      <c r="H1379" s="8"/>
      <c r="J1379"/>
    </row>
    <row r="1380" spans="4:10" ht="12.75">
      <c r="D1380"/>
      <c r="E1380"/>
      <c r="F1380"/>
      <c r="G1380"/>
      <c r="H1380" s="8"/>
      <c r="J1380"/>
    </row>
    <row r="1381" spans="4:10" ht="12.75">
      <c r="D1381"/>
      <c r="E1381"/>
      <c r="F1381"/>
      <c r="G1381"/>
      <c r="H1381" s="8"/>
      <c r="J1381"/>
    </row>
    <row r="1382" spans="4:10" ht="12.75">
      <c r="D1382"/>
      <c r="E1382"/>
      <c r="F1382"/>
      <c r="G1382"/>
      <c r="H1382" s="8"/>
      <c r="J1382"/>
    </row>
    <row r="1383" spans="4:10" ht="12.75">
      <c r="D1383"/>
      <c r="E1383"/>
      <c r="F1383"/>
      <c r="G1383"/>
      <c r="H1383" s="8"/>
      <c r="J1383"/>
    </row>
    <row r="1384" spans="4:10" ht="12.75">
      <c r="D1384"/>
      <c r="E1384"/>
      <c r="F1384"/>
      <c r="G1384"/>
      <c r="H1384" s="8"/>
      <c r="J1384"/>
    </row>
    <row r="1385" spans="4:10" ht="12.75">
      <c r="D1385"/>
      <c r="E1385"/>
      <c r="F1385"/>
      <c r="G1385"/>
      <c r="H1385" s="8"/>
      <c r="J1385"/>
    </row>
    <row r="1386" spans="4:10" ht="12.75">
      <c r="D1386"/>
      <c r="E1386"/>
      <c r="F1386"/>
      <c r="G1386"/>
      <c r="H1386" s="8"/>
      <c r="J1386"/>
    </row>
    <row r="1387" spans="4:10" ht="12.75">
      <c r="D1387"/>
      <c r="E1387"/>
      <c r="F1387"/>
      <c r="G1387"/>
      <c r="H1387" s="8"/>
      <c r="J1387"/>
    </row>
    <row r="1388" spans="4:10" ht="12.75">
      <c r="D1388"/>
      <c r="E1388"/>
      <c r="F1388"/>
      <c r="G1388"/>
      <c r="H1388" s="8"/>
      <c r="J1388"/>
    </row>
    <row r="1389" spans="4:10" ht="12.75">
      <c r="D1389"/>
      <c r="E1389"/>
      <c r="F1389"/>
      <c r="G1389"/>
      <c r="H1389" s="8"/>
      <c r="J1389"/>
    </row>
    <row r="1390" spans="4:10" ht="12.75">
      <c r="D1390"/>
      <c r="E1390"/>
      <c r="F1390"/>
      <c r="G1390"/>
      <c r="H1390" s="8"/>
      <c r="J1390"/>
    </row>
    <row r="1391" spans="4:10" ht="12.75">
      <c r="D1391"/>
      <c r="E1391"/>
      <c r="F1391"/>
      <c r="G1391"/>
      <c r="H1391" s="8"/>
      <c r="J1391"/>
    </row>
    <row r="1392" spans="4:10" ht="12.75">
      <c r="D1392"/>
      <c r="E1392"/>
      <c r="F1392"/>
      <c r="G1392"/>
      <c r="H1392" s="8"/>
      <c r="J1392"/>
    </row>
    <row r="1393" spans="4:10" ht="12.75">
      <c r="D1393"/>
      <c r="E1393"/>
      <c r="F1393"/>
      <c r="G1393"/>
      <c r="H1393" s="8"/>
      <c r="J1393"/>
    </row>
    <row r="1394" spans="4:10" ht="12.75">
      <c r="D1394"/>
      <c r="E1394"/>
      <c r="F1394"/>
      <c r="G1394"/>
      <c r="H1394" s="8"/>
      <c r="J1394"/>
    </row>
    <row r="1395" spans="4:10" ht="12.75">
      <c r="D1395"/>
      <c r="E1395"/>
      <c r="F1395"/>
      <c r="G1395"/>
      <c r="H1395" s="8"/>
      <c r="J1395"/>
    </row>
    <row r="1396" spans="4:10" ht="12.75">
      <c r="D1396"/>
      <c r="E1396"/>
      <c r="F1396"/>
      <c r="G1396"/>
      <c r="H1396" s="8"/>
      <c r="J1396"/>
    </row>
    <row r="1397" spans="4:10" ht="12.75">
      <c r="D1397"/>
      <c r="E1397"/>
      <c r="F1397"/>
      <c r="G1397"/>
      <c r="H1397" s="8"/>
      <c r="J1397"/>
    </row>
    <row r="1398" spans="4:10" ht="12.75">
      <c r="D1398"/>
      <c r="E1398"/>
      <c r="F1398"/>
      <c r="G1398"/>
      <c r="H1398" s="8"/>
      <c r="J1398"/>
    </row>
    <row r="1399" spans="4:10" ht="12.75">
      <c r="D1399"/>
      <c r="E1399"/>
      <c r="F1399"/>
      <c r="G1399"/>
      <c r="H1399" s="8"/>
      <c r="J1399"/>
    </row>
    <row r="1400" spans="4:10" ht="12.75">
      <c r="D1400"/>
      <c r="E1400"/>
      <c r="F1400"/>
      <c r="G1400"/>
      <c r="H1400" s="8"/>
      <c r="J1400"/>
    </row>
    <row r="1401" spans="4:10" ht="12.75">
      <c r="D1401"/>
      <c r="E1401"/>
      <c r="F1401"/>
      <c r="G1401"/>
      <c r="H1401" s="8"/>
      <c r="J1401"/>
    </row>
    <row r="1402" spans="4:10" ht="12.75">
      <c r="D1402"/>
      <c r="E1402"/>
      <c r="F1402"/>
      <c r="G1402"/>
      <c r="H1402" s="8"/>
      <c r="J1402"/>
    </row>
    <row r="1403" spans="4:10" ht="12.75">
      <c r="D1403"/>
      <c r="E1403"/>
      <c r="F1403"/>
      <c r="G1403"/>
      <c r="H1403" s="8"/>
      <c r="J1403"/>
    </row>
    <row r="1404" spans="4:10" ht="12.75">
      <c r="D1404"/>
      <c r="E1404"/>
      <c r="F1404"/>
      <c r="G1404"/>
      <c r="H1404" s="8"/>
      <c r="J1404"/>
    </row>
    <row r="1405" spans="4:10" ht="12.75">
      <c r="D1405"/>
      <c r="E1405"/>
      <c r="F1405"/>
      <c r="G1405"/>
      <c r="H1405" s="8"/>
      <c r="J1405"/>
    </row>
    <row r="1406" spans="4:10" ht="12.75">
      <c r="D1406"/>
      <c r="E1406"/>
      <c r="F1406"/>
      <c r="G1406"/>
      <c r="H1406" s="8"/>
      <c r="J1406"/>
    </row>
    <row r="1407" spans="4:10" ht="12.75">
      <c r="D1407"/>
      <c r="E1407"/>
      <c r="F1407"/>
      <c r="G1407"/>
      <c r="H1407" s="8"/>
      <c r="J1407"/>
    </row>
    <row r="1408" spans="4:10" ht="12.75">
      <c r="D1408"/>
      <c r="E1408"/>
      <c r="F1408"/>
      <c r="G1408"/>
      <c r="H1408" s="8"/>
      <c r="J1408"/>
    </row>
    <row r="1409" spans="4:10" ht="12.75">
      <c r="D1409"/>
      <c r="E1409"/>
      <c r="F1409"/>
      <c r="G1409"/>
      <c r="H1409" s="8"/>
      <c r="J1409"/>
    </row>
    <row r="1410" spans="4:10" ht="12.75">
      <c r="D1410"/>
      <c r="E1410"/>
      <c r="F1410"/>
      <c r="G1410"/>
      <c r="H1410" s="8"/>
      <c r="J1410"/>
    </row>
    <row r="1411" spans="4:10" ht="12.75">
      <c r="D1411"/>
      <c r="E1411"/>
      <c r="F1411"/>
      <c r="G1411"/>
      <c r="H1411" s="8"/>
      <c r="J1411"/>
    </row>
    <row r="1412" spans="4:10" ht="12.75">
      <c r="D1412"/>
      <c r="E1412"/>
      <c r="F1412"/>
      <c r="G1412"/>
      <c r="H1412" s="8"/>
      <c r="J1412"/>
    </row>
    <row r="1413" spans="4:10" ht="12.75">
      <c r="D1413"/>
      <c r="E1413"/>
      <c r="F1413"/>
      <c r="G1413"/>
      <c r="H1413" s="8"/>
      <c r="J1413"/>
    </row>
    <row r="1414" spans="4:10" ht="12.75">
      <c r="D1414"/>
      <c r="E1414"/>
      <c r="F1414"/>
      <c r="G1414"/>
      <c r="H1414" s="8"/>
      <c r="J1414"/>
    </row>
    <row r="1415" spans="4:10" ht="12.75">
      <c r="D1415"/>
      <c r="E1415"/>
      <c r="F1415"/>
      <c r="G1415"/>
      <c r="H1415" s="8"/>
      <c r="J1415"/>
    </row>
    <row r="1416" spans="4:10" ht="12.75">
      <c r="D1416"/>
      <c r="E1416"/>
      <c r="F1416"/>
      <c r="G1416"/>
      <c r="H1416" s="8"/>
      <c r="J1416"/>
    </row>
    <row r="1417" spans="4:10" ht="12.75">
      <c r="D1417"/>
      <c r="E1417"/>
      <c r="F1417"/>
      <c r="G1417"/>
      <c r="H1417" s="8"/>
      <c r="J1417"/>
    </row>
    <row r="1418" spans="4:10" ht="12.75">
      <c r="D1418"/>
      <c r="E1418"/>
      <c r="F1418"/>
      <c r="G1418"/>
      <c r="H1418" s="8"/>
      <c r="J1418"/>
    </row>
    <row r="1419" spans="4:10" ht="12.75">
      <c r="D1419"/>
      <c r="E1419"/>
      <c r="F1419"/>
      <c r="G1419"/>
      <c r="H1419" s="8"/>
      <c r="J1419"/>
    </row>
    <row r="1420" spans="4:10" ht="12.75">
      <c r="D1420"/>
      <c r="E1420"/>
      <c r="F1420"/>
      <c r="G1420"/>
      <c r="H1420" s="8"/>
      <c r="J1420"/>
    </row>
    <row r="1421" spans="4:10" ht="12.75">
      <c r="D1421"/>
      <c r="E1421"/>
      <c r="F1421"/>
      <c r="G1421"/>
      <c r="H1421" s="8"/>
      <c r="J1421"/>
    </row>
    <row r="1422" spans="4:10" ht="12.75">
      <c r="D1422"/>
      <c r="E1422"/>
      <c r="F1422"/>
      <c r="G1422"/>
      <c r="H1422" s="8"/>
      <c r="J1422"/>
    </row>
    <row r="1423" spans="4:10" ht="12.75">
      <c r="D1423"/>
      <c r="E1423"/>
      <c r="F1423"/>
      <c r="G1423"/>
      <c r="H1423" s="8"/>
      <c r="J1423"/>
    </row>
    <row r="1424" spans="4:10" ht="12.75">
      <c r="D1424"/>
      <c r="E1424"/>
      <c r="F1424"/>
      <c r="G1424"/>
      <c r="H1424" s="8"/>
      <c r="J1424"/>
    </row>
    <row r="1425" spans="4:10" ht="12.75">
      <c r="D1425"/>
      <c r="E1425"/>
      <c r="F1425"/>
      <c r="G1425"/>
      <c r="H1425" s="8"/>
      <c r="J1425"/>
    </row>
    <row r="1426" spans="4:10" ht="12.75">
      <c r="D1426"/>
      <c r="E1426"/>
      <c r="F1426"/>
      <c r="G1426"/>
      <c r="H1426" s="8"/>
      <c r="J1426"/>
    </row>
    <row r="1427" spans="4:10" ht="12.75">
      <c r="D1427"/>
      <c r="E1427"/>
      <c r="F1427"/>
      <c r="G1427"/>
      <c r="H1427" s="8"/>
      <c r="J1427"/>
    </row>
    <row r="1428" spans="4:10" ht="12.75">
      <c r="D1428"/>
      <c r="E1428"/>
      <c r="F1428"/>
      <c r="G1428"/>
      <c r="H1428" s="8"/>
      <c r="J1428"/>
    </row>
    <row r="1429" spans="4:10" ht="12.75">
      <c r="D1429"/>
      <c r="E1429"/>
      <c r="F1429"/>
      <c r="G1429"/>
      <c r="H1429" s="8"/>
      <c r="J1429"/>
    </row>
    <row r="1430" spans="4:10" ht="12.75">
      <c r="D1430"/>
      <c r="E1430"/>
      <c r="F1430"/>
      <c r="G1430"/>
      <c r="H1430" s="8"/>
      <c r="J1430"/>
    </row>
    <row r="1431" spans="4:10" ht="12.75">
      <c r="D1431"/>
      <c r="E1431"/>
      <c r="F1431"/>
      <c r="G1431"/>
      <c r="H1431" s="8"/>
      <c r="J1431"/>
    </row>
    <row r="1432" spans="4:10" ht="12.75">
      <c r="D1432"/>
      <c r="E1432"/>
      <c r="F1432"/>
      <c r="G1432"/>
      <c r="H1432" s="8"/>
      <c r="J1432"/>
    </row>
    <row r="1433" spans="4:10" ht="12.75">
      <c r="D1433"/>
      <c r="E1433"/>
      <c r="F1433"/>
      <c r="G1433"/>
      <c r="H1433" s="8"/>
      <c r="J1433"/>
    </row>
    <row r="1434" spans="4:10" ht="12.75">
      <c r="D1434"/>
      <c r="E1434"/>
      <c r="F1434"/>
      <c r="G1434"/>
      <c r="H1434" s="8"/>
      <c r="J1434"/>
    </row>
    <row r="1435" spans="4:10" ht="12.75">
      <c r="D1435"/>
      <c r="E1435"/>
      <c r="F1435"/>
      <c r="G1435"/>
      <c r="H1435" s="8"/>
      <c r="J1435"/>
    </row>
    <row r="1436" spans="4:10" ht="12.75">
      <c r="D1436"/>
      <c r="E1436"/>
      <c r="F1436"/>
      <c r="G1436"/>
      <c r="H1436" s="8"/>
      <c r="J1436"/>
    </row>
    <row r="1437" spans="4:10" ht="12.75">
      <c r="D1437"/>
      <c r="E1437"/>
      <c r="F1437"/>
      <c r="G1437"/>
      <c r="H1437" s="8"/>
      <c r="J1437"/>
    </row>
    <row r="1438" spans="4:10" ht="12.75">
      <c r="D1438"/>
      <c r="E1438"/>
      <c r="F1438"/>
      <c r="G1438"/>
      <c r="H1438" s="8"/>
      <c r="J1438"/>
    </row>
    <row r="1439" spans="4:10" ht="12.75">
      <c r="D1439"/>
      <c r="E1439"/>
      <c r="F1439"/>
      <c r="G1439"/>
      <c r="H1439" s="8"/>
      <c r="J1439"/>
    </row>
    <row r="1440" spans="4:10" ht="12.75">
      <c r="D1440"/>
      <c r="E1440"/>
      <c r="F1440"/>
      <c r="G1440"/>
      <c r="H1440" s="8"/>
      <c r="J1440"/>
    </row>
    <row r="1441" spans="4:10" ht="12.75">
      <c r="D1441"/>
      <c r="E1441"/>
      <c r="F1441"/>
      <c r="G1441"/>
      <c r="H1441" s="8"/>
      <c r="J1441"/>
    </row>
    <row r="1442" spans="4:10" ht="12.75">
      <c r="D1442"/>
      <c r="E1442"/>
      <c r="F1442"/>
      <c r="G1442"/>
      <c r="H1442" s="8"/>
      <c r="J1442"/>
    </row>
    <row r="1443" spans="4:10" ht="12.75">
      <c r="D1443"/>
      <c r="E1443"/>
      <c r="F1443"/>
      <c r="G1443"/>
      <c r="H1443" s="8"/>
      <c r="J1443"/>
    </row>
    <row r="1444" spans="4:10" ht="12.75">
      <c r="D1444"/>
      <c r="E1444"/>
      <c r="F1444"/>
      <c r="G1444"/>
      <c r="H1444" s="8"/>
      <c r="J1444"/>
    </row>
    <row r="1445" spans="4:10" ht="12.75">
      <c r="D1445"/>
      <c r="E1445"/>
      <c r="F1445"/>
      <c r="G1445"/>
      <c r="H1445" s="8"/>
      <c r="J1445"/>
    </row>
    <row r="1446" spans="4:10" ht="12.75">
      <c r="D1446"/>
      <c r="E1446"/>
      <c r="F1446"/>
      <c r="G1446"/>
      <c r="H1446" s="8"/>
      <c r="J1446"/>
    </row>
    <row r="1447" spans="4:10" ht="12.75">
      <c r="D1447"/>
      <c r="E1447"/>
      <c r="F1447"/>
      <c r="G1447"/>
      <c r="H1447" s="8"/>
      <c r="J1447"/>
    </row>
    <row r="1448" spans="4:10" ht="12.75">
      <c r="D1448"/>
      <c r="E1448"/>
      <c r="F1448"/>
      <c r="G1448"/>
      <c r="H1448" s="8"/>
      <c r="J1448"/>
    </row>
    <row r="1449" spans="4:10" ht="12.75">
      <c r="D1449"/>
      <c r="E1449"/>
      <c r="F1449"/>
      <c r="G1449"/>
      <c r="H1449" s="8"/>
      <c r="J1449"/>
    </row>
    <row r="1450" spans="4:10" ht="12.75">
      <c r="D1450"/>
      <c r="E1450"/>
      <c r="F1450"/>
      <c r="G1450"/>
      <c r="H1450" s="8"/>
      <c r="J1450"/>
    </row>
    <row r="1451" spans="4:10" ht="12.75">
      <c r="D1451"/>
      <c r="E1451"/>
      <c r="F1451"/>
      <c r="G1451"/>
      <c r="H1451" s="8"/>
      <c r="J1451"/>
    </row>
    <row r="1452" spans="4:10" ht="12.75">
      <c r="D1452"/>
      <c r="E1452"/>
      <c r="F1452"/>
      <c r="G1452"/>
      <c r="H1452" s="8"/>
      <c r="J1452"/>
    </row>
    <row r="1453" spans="4:10" ht="12.75">
      <c r="D1453"/>
      <c r="E1453"/>
      <c r="F1453"/>
      <c r="G1453"/>
      <c r="H1453" s="8"/>
      <c r="J1453"/>
    </row>
    <row r="1454" spans="4:10" ht="12.75">
      <c r="D1454"/>
      <c r="E1454"/>
      <c r="F1454"/>
      <c r="G1454"/>
      <c r="H1454" s="8"/>
      <c r="J1454"/>
    </row>
    <row r="1455" spans="4:10" ht="12.75">
      <c r="D1455"/>
      <c r="E1455"/>
      <c r="F1455"/>
      <c r="G1455"/>
      <c r="H1455" s="8"/>
      <c r="J1455"/>
    </row>
    <row r="1456" spans="4:10" ht="12.75">
      <c r="D1456"/>
      <c r="E1456"/>
      <c r="F1456"/>
      <c r="G1456"/>
      <c r="H1456" s="8"/>
      <c r="J1456"/>
    </row>
    <row r="1457" spans="4:10" ht="12.75">
      <c r="D1457"/>
      <c r="E1457"/>
      <c r="F1457"/>
      <c r="G1457"/>
      <c r="H1457" s="8"/>
      <c r="J1457"/>
    </row>
    <row r="1458" spans="4:10" ht="12.75">
      <c r="D1458"/>
      <c r="E1458"/>
      <c r="F1458"/>
      <c r="G1458"/>
      <c r="H1458" s="8"/>
      <c r="J1458"/>
    </row>
    <row r="1459" spans="4:10" ht="12.75">
      <c r="D1459"/>
      <c r="E1459"/>
      <c r="F1459"/>
      <c r="G1459"/>
      <c r="H1459" s="8"/>
      <c r="J1459"/>
    </row>
    <row r="1460" spans="4:10" ht="12.75">
      <c r="D1460"/>
      <c r="E1460"/>
      <c r="F1460"/>
      <c r="G1460"/>
      <c r="H1460" s="8"/>
      <c r="J1460"/>
    </row>
    <row r="1461" spans="4:10" ht="12.75">
      <c r="D1461"/>
      <c r="E1461"/>
      <c r="F1461"/>
      <c r="G1461"/>
      <c r="H1461" s="8"/>
      <c r="J1461"/>
    </row>
    <row r="1462" spans="4:10" ht="12.75">
      <c r="D1462"/>
      <c r="E1462"/>
      <c r="F1462"/>
      <c r="G1462"/>
      <c r="H1462" s="8"/>
      <c r="J1462"/>
    </row>
    <row r="1463" spans="4:10" ht="12.75">
      <c r="D1463"/>
      <c r="E1463"/>
      <c r="F1463"/>
      <c r="G1463"/>
      <c r="H1463" s="8"/>
      <c r="J1463"/>
    </row>
    <row r="1464" spans="4:10" ht="12.75">
      <c r="D1464"/>
      <c r="E1464"/>
      <c r="F1464"/>
      <c r="G1464"/>
      <c r="H1464" s="8"/>
      <c r="J1464"/>
    </row>
    <row r="1465" spans="4:10" ht="12.75">
      <c r="D1465"/>
      <c r="E1465"/>
      <c r="F1465"/>
      <c r="G1465"/>
      <c r="H1465" s="8"/>
      <c r="J1465"/>
    </row>
    <row r="1466" spans="4:10" ht="12.75">
      <c r="D1466"/>
      <c r="E1466"/>
      <c r="F1466"/>
      <c r="G1466"/>
      <c r="H1466" s="8"/>
      <c r="J1466"/>
    </row>
    <row r="1467" spans="4:10" ht="12.75">
      <c r="D1467"/>
      <c r="E1467"/>
      <c r="F1467"/>
      <c r="G1467"/>
      <c r="H1467" s="8"/>
      <c r="J1467"/>
    </row>
    <row r="1468" spans="4:10" ht="12.75">
      <c r="D1468"/>
      <c r="E1468"/>
      <c r="F1468"/>
      <c r="G1468"/>
      <c r="H1468" s="8"/>
      <c r="J1468"/>
    </row>
    <row r="1469" spans="4:10" ht="12.75">
      <c r="D1469"/>
      <c r="E1469"/>
      <c r="F1469"/>
      <c r="G1469"/>
      <c r="H1469" s="8"/>
      <c r="J1469"/>
    </row>
    <row r="1470" spans="4:10" ht="12.75">
      <c r="D1470"/>
      <c r="E1470"/>
      <c r="F1470"/>
      <c r="G1470"/>
      <c r="H1470" s="8"/>
      <c r="J1470"/>
    </row>
    <row r="1471" spans="4:10" ht="12.75">
      <c r="D1471"/>
      <c r="E1471"/>
      <c r="F1471"/>
      <c r="G1471"/>
      <c r="H1471" s="8"/>
      <c r="J1471"/>
    </row>
    <row r="1472" spans="4:10" ht="12.75">
      <c r="D1472"/>
      <c r="E1472"/>
      <c r="F1472"/>
      <c r="G1472"/>
      <c r="H1472" s="8"/>
      <c r="J1472"/>
    </row>
    <row r="1473" spans="4:10" ht="12.75">
      <c r="D1473"/>
      <c r="E1473"/>
      <c r="F1473"/>
      <c r="G1473"/>
      <c r="H1473" s="8"/>
      <c r="J1473"/>
    </row>
    <row r="1474" spans="4:10" ht="12.75">
      <c r="D1474"/>
      <c r="E1474"/>
      <c r="F1474"/>
      <c r="G1474"/>
      <c r="H1474" s="8"/>
      <c r="J1474"/>
    </row>
    <row r="1475" spans="4:10" ht="12.75">
      <c r="D1475"/>
      <c r="E1475"/>
      <c r="F1475"/>
      <c r="G1475"/>
      <c r="H1475" s="8"/>
      <c r="J1475"/>
    </row>
    <row r="1476" spans="4:10" ht="12.75">
      <c r="D1476"/>
      <c r="E1476"/>
      <c r="F1476"/>
      <c r="G1476"/>
      <c r="H1476" s="8"/>
      <c r="J1476"/>
    </row>
    <row r="1477" spans="4:10" ht="12.75">
      <c r="D1477"/>
      <c r="E1477"/>
      <c r="F1477"/>
      <c r="G1477"/>
      <c r="H1477" s="8"/>
      <c r="J1477"/>
    </row>
    <row r="1478" spans="4:10" ht="12.75">
      <c r="D1478"/>
      <c r="E1478"/>
      <c r="F1478"/>
      <c r="G1478"/>
      <c r="H1478" s="8"/>
      <c r="J1478"/>
    </row>
    <row r="1479" spans="4:10" ht="12.75">
      <c r="D1479"/>
      <c r="E1479"/>
      <c r="F1479"/>
      <c r="G1479"/>
      <c r="H1479" s="8"/>
      <c r="J1479"/>
    </row>
    <row r="1480" spans="4:10" ht="12.75">
      <c r="D1480"/>
      <c r="E1480"/>
      <c r="F1480"/>
      <c r="G1480"/>
      <c r="H1480" s="8"/>
      <c r="J1480"/>
    </row>
    <row r="1481" spans="4:10" ht="12.75">
      <c r="D1481"/>
      <c r="E1481"/>
      <c r="F1481"/>
      <c r="G1481"/>
      <c r="H1481" s="8"/>
      <c r="J1481"/>
    </row>
    <row r="1482" spans="4:10" ht="12.75">
      <c r="D1482"/>
      <c r="E1482"/>
      <c r="F1482"/>
      <c r="G1482"/>
      <c r="H1482" s="8"/>
      <c r="J1482"/>
    </row>
    <row r="1483" spans="4:10" ht="12.75">
      <c r="D1483"/>
      <c r="E1483"/>
      <c r="F1483"/>
      <c r="G1483"/>
      <c r="H1483" s="8"/>
      <c r="J1483"/>
    </row>
    <row r="1484" spans="4:10" ht="12.75">
      <c r="D1484"/>
      <c r="E1484"/>
      <c r="F1484"/>
      <c r="G1484"/>
      <c r="H1484" s="8"/>
      <c r="J1484"/>
    </row>
    <row r="1485" spans="4:10" ht="12.75">
      <c r="D1485"/>
      <c r="E1485"/>
      <c r="F1485"/>
      <c r="G1485"/>
      <c r="H1485" s="8"/>
      <c r="J1485"/>
    </row>
    <row r="1486" spans="4:10" ht="12.75">
      <c r="D1486"/>
      <c r="E1486"/>
      <c r="F1486"/>
      <c r="G1486"/>
      <c r="H1486" s="8"/>
      <c r="J1486"/>
    </row>
    <row r="1487" spans="4:10" ht="12.75">
      <c r="D1487"/>
      <c r="E1487"/>
      <c r="F1487"/>
      <c r="G1487"/>
      <c r="H1487" s="8"/>
      <c r="J1487"/>
    </row>
    <row r="1488" spans="4:10" ht="12.75">
      <c r="D1488"/>
      <c r="E1488"/>
      <c r="F1488"/>
      <c r="G1488"/>
      <c r="H1488" s="8"/>
      <c r="J1488"/>
    </row>
    <row r="1489" spans="4:10" ht="12.75">
      <c r="D1489"/>
      <c r="E1489"/>
      <c r="F1489"/>
      <c r="G1489"/>
      <c r="H1489" s="8"/>
      <c r="J1489"/>
    </row>
    <row r="1490" spans="4:10" ht="12.75">
      <c r="D1490"/>
      <c r="E1490"/>
      <c r="F1490"/>
      <c r="G1490"/>
      <c r="H1490" s="8"/>
      <c r="J1490"/>
    </row>
    <row r="1491" spans="4:10" ht="12.75">
      <c r="D1491"/>
      <c r="E1491"/>
      <c r="F1491"/>
      <c r="G1491"/>
      <c r="H1491" s="8"/>
      <c r="J1491"/>
    </row>
    <row r="1492" spans="4:10" ht="12.75">
      <c r="D1492"/>
      <c r="E1492"/>
      <c r="F1492"/>
      <c r="G1492"/>
      <c r="H1492" s="8"/>
      <c r="J1492"/>
    </row>
    <row r="1493" spans="4:10" ht="12.75">
      <c r="D1493"/>
      <c r="E1493"/>
      <c r="F1493"/>
      <c r="G1493"/>
      <c r="H1493" s="8"/>
      <c r="J1493"/>
    </row>
    <row r="1494" spans="4:10" ht="12.75">
      <c r="D1494"/>
      <c r="E1494"/>
      <c r="F1494"/>
      <c r="G1494"/>
      <c r="H1494" s="8"/>
      <c r="J1494"/>
    </row>
    <row r="1495" spans="4:10" ht="12.75">
      <c r="D1495"/>
      <c r="E1495"/>
      <c r="F1495"/>
      <c r="G1495"/>
      <c r="H1495" s="8"/>
      <c r="J1495"/>
    </row>
    <row r="1496" spans="4:10" ht="12.75">
      <c r="D1496"/>
      <c r="E1496"/>
      <c r="F1496"/>
      <c r="G1496"/>
      <c r="H1496" s="8"/>
      <c r="J1496"/>
    </row>
    <row r="1497" spans="4:10" ht="12.75">
      <c r="D1497"/>
      <c r="E1497"/>
      <c r="F1497"/>
      <c r="G1497"/>
      <c r="H1497" s="8"/>
      <c r="J1497"/>
    </row>
    <row r="1498" spans="4:10" ht="12.75">
      <c r="D1498"/>
      <c r="E1498"/>
      <c r="F1498"/>
      <c r="G1498"/>
      <c r="H1498" s="8"/>
      <c r="J1498"/>
    </row>
    <row r="1499" spans="4:10" ht="12.75">
      <c r="D1499"/>
      <c r="E1499"/>
      <c r="F1499"/>
      <c r="G1499"/>
      <c r="H1499" s="8"/>
      <c r="J1499"/>
    </row>
    <row r="1500" spans="4:10" ht="12.75">
      <c r="D1500"/>
      <c r="E1500"/>
      <c r="F1500"/>
      <c r="G1500"/>
      <c r="H1500" s="8"/>
      <c r="J1500"/>
    </row>
    <row r="1501" spans="4:10" ht="12.75">
      <c r="D1501"/>
      <c r="E1501"/>
      <c r="F1501"/>
      <c r="G1501"/>
      <c r="H1501" s="8"/>
      <c r="J1501"/>
    </row>
    <row r="1502" spans="4:10" ht="12.75">
      <c r="D1502"/>
      <c r="E1502"/>
      <c r="F1502"/>
      <c r="G1502"/>
      <c r="H1502" s="8"/>
      <c r="J1502"/>
    </row>
    <row r="1503" spans="4:10" ht="12.75">
      <c r="D1503"/>
      <c r="E1503"/>
      <c r="F1503"/>
      <c r="G1503"/>
      <c r="H1503" s="8"/>
      <c r="J1503"/>
    </row>
    <row r="1504" spans="4:10" ht="12.75">
      <c r="D1504"/>
      <c r="E1504"/>
      <c r="F1504"/>
      <c r="G1504"/>
      <c r="H1504" s="8"/>
      <c r="J1504"/>
    </row>
    <row r="1505" spans="4:10" ht="12.75">
      <c r="D1505"/>
      <c r="E1505"/>
      <c r="F1505"/>
      <c r="G1505"/>
      <c r="H1505" s="8"/>
      <c r="J1505"/>
    </row>
    <row r="1506" spans="4:10" ht="12.75">
      <c r="D1506"/>
      <c r="E1506"/>
      <c r="F1506"/>
      <c r="G1506"/>
      <c r="H1506" s="8"/>
      <c r="J1506"/>
    </row>
    <row r="1507" spans="4:10" ht="12.75">
      <c r="D1507"/>
      <c r="E1507"/>
      <c r="F1507"/>
      <c r="G1507"/>
      <c r="H1507" s="8"/>
      <c r="J1507"/>
    </row>
    <row r="1508" spans="4:10" ht="12.75">
      <c r="D1508"/>
      <c r="E1508"/>
      <c r="F1508"/>
      <c r="G1508"/>
      <c r="H1508" s="8"/>
      <c r="J1508"/>
    </row>
    <row r="1509" spans="4:10" ht="12.75">
      <c r="D1509"/>
      <c r="E1509"/>
      <c r="F1509"/>
      <c r="G1509"/>
      <c r="H1509" s="8"/>
      <c r="J1509"/>
    </row>
    <row r="1510" spans="4:10" ht="12.75">
      <c r="D1510"/>
      <c r="E1510"/>
      <c r="F1510"/>
      <c r="G1510"/>
      <c r="H1510" s="8"/>
      <c r="J1510"/>
    </row>
    <row r="1511" spans="4:10" ht="12.75">
      <c r="D1511"/>
      <c r="E1511"/>
      <c r="F1511"/>
      <c r="G1511"/>
      <c r="H1511" s="8"/>
      <c r="J1511"/>
    </row>
    <row r="1512" spans="4:10" ht="12.75">
      <c r="D1512"/>
      <c r="E1512"/>
      <c r="F1512"/>
      <c r="G1512"/>
      <c r="H1512" s="8"/>
      <c r="J1512"/>
    </row>
    <row r="1513" spans="4:10" ht="12.75">
      <c r="D1513"/>
      <c r="E1513"/>
      <c r="F1513"/>
      <c r="G1513"/>
      <c r="H1513" s="8"/>
      <c r="J1513"/>
    </row>
    <row r="1514" spans="4:10" ht="12.75">
      <c r="D1514"/>
      <c r="E1514"/>
      <c r="F1514"/>
      <c r="G1514"/>
      <c r="H1514" s="8"/>
      <c r="J1514"/>
    </row>
    <row r="1515" spans="4:10" ht="12.75">
      <c r="D1515"/>
      <c r="E1515"/>
      <c r="F1515"/>
      <c r="G1515"/>
      <c r="H1515" s="8"/>
      <c r="J1515"/>
    </row>
    <row r="1516" spans="4:10" ht="12.75">
      <c r="D1516"/>
      <c r="E1516"/>
      <c r="F1516"/>
      <c r="G1516"/>
      <c r="H1516" s="8"/>
      <c r="J1516"/>
    </row>
    <row r="1517" spans="4:10" ht="12.75">
      <c r="D1517"/>
      <c r="E1517"/>
      <c r="F1517"/>
      <c r="G1517"/>
      <c r="H1517" s="8"/>
      <c r="J1517"/>
    </row>
    <row r="1518" spans="4:10" ht="12.75">
      <c r="D1518"/>
      <c r="E1518"/>
      <c r="F1518"/>
      <c r="G1518"/>
      <c r="H1518" s="8"/>
      <c r="J1518"/>
    </row>
    <row r="1519" spans="4:10" ht="12.75">
      <c r="D1519"/>
      <c r="E1519"/>
      <c r="F1519"/>
      <c r="G1519"/>
      <c r="H1519" s="8"/>
      <c r="J1519"/>
    </row>
    <row r="1520" spans="4:10" ht="12.75">
      <c r="D1520"/>
      <c r="E1520"/>
      <c r="F1520"/>
      <c r="G1520"/>
      <c r="H1520" s="8"/>
      <c r="J1520"/>
    </row>
    <row r="1521" spans="4:10" ht="12.75">
      <c r="D1521"/>
      <c r="E1521"/>
      <c r="F1521"/>
      <c r="G1521"/>
      <c r="H1521" s="8"/>
      <c r="J1521"/>
    </row>
    <row r="1522" spans="4:10" ht="12.75">
      <c r="D1522"/>
      <c r="E1522"/>
      <c r="F1522"/>
      <c r="G1522"/>
      <c r="H1522" s="8"/>
      <c r="J1522"/>
    </row>
    <row r="1523" spans="4:10" ht="12.75">
      <c r="D1523"/>
      <c r="E1523"/>
      <c r="F1523"/>
      <c r="G1523"/>
      <c r="H1523" s="8"/>
      <c r="J1523"/>
    </row>
    <row r="1524" spans="4:10" ht="12.75">
      <c r="D1524"/>
      <c r="E1524"/>
      <c r="F1524"/>
      <c r="G1524"/>
      <c r="H1524" s="8"/>
      <c r="J1524"/>
    </row>
    <row r="1525" spans="4:10" ht="12.75">
      <c r="D1525"/>
      <c r="E1525"/>
      <c r="F1525"/>
      <c r="G1525"/>
      <c r="H1525" s="8"/>
      <c r="J1525"/>
    </row>
    <row r="1526" spans="4:10" ht="12.75">
      <c r="D1526"/>
      <c r="E1526"/>
      <c r="F1526"/>
      <c r="G1526"/>
      <c r="H1526" s="8"/>
      <c r="J1526"/>
    </row>
    <row r="1527" spans="4:10" ht="12.75">
      <c r="D1527"/>
      <c r="E1527"/>
      <c r="F1527"/>
      <c r="G1527"/>
      <c r="H1527" s="8"/>
      <c r="J1527"/>
    </row>
    <row r="1528" spans="4:10" ht="12.75">
      <c r="D1528"/>
      <c r="E1528"/>
      <c r="F1528"/>
      <c r="G1528"/>
      <c r="H1528" s="8"/>
      <c r="J1528"/>
    </row>
    <row r="1529" spans="4:10" ht="12.75">
      <c r="D1529"/>
      <c r="E1529"/>
      <c r="F1529"/>
      <c r="G1529"/>
      <c r="H1529" s="8"/>
      <c r="J1529"/>
    </row>
    <row r="1530" spans="4:10" ht="12.75">
      <c r="D1530"/>
      <c r="E1530"/>
      <c r="F1530"/>
      <c r="G1530"/>
      <c r="H1530" s="8"/>
      <c r="J1530"/>
    </row>
    <row r="1531" spans="4:10" ht="12.75">
      <c r="D1531"/>
      <c r="E1531"/>
      <c r="F1531"/>
      <c r="G1531"/>
      <c r="H1531" s="8"/>
      <c r="J1531"/>
    </row>
    <row r="1532" spans="4:10" ht="12.75">
      <c r="D1532"/>
      <c r="E1532"/>
      <c r="F1532"/>
      <c r="G1532"/>
      <c r="H1532" s="8"/>
      <c r="J1532"/>
    </row>
    <row r="1533" spans="4:10" ht="12.75">
      <c r="D1533"/>
      <c r="E1533"/>
      <c r="F1533"/>
      <c r="G1533"/>
      <c r="H1533" s="8"/>
      <c r="J1533"/>
    </row>
    <row r="1534" spans="4:10" ht="12.75">
      <c r="D1534"/>
      <c r="E1534"/>
      <c r="F1534"/>
      <c r="G1534"/>
      <c r="H1534" s="8"/>
      <c r="J1534"/>
    </row>
    <row r="1535" spans="4:10" ht="12.75">
      <c r="D1535"/>
      <c r="E1535"/>
      <c r="F1535"/>
      <c r="G1535"/>
      <c r="H1535" s="8"/>
      <c r="J1535"/>
    </row>
    <row r="1536" spans="4:10" ht="12.75">
      <c r="D1536"/>
      <c r="E1536"/>
      <c r="F1536"/>
      <c r="G1536"/>
      <c r="H1536" s="8"/>
      <c r="J1536"/>
    </row>
    <row r="1537" spans="4:10" ht="12.75">
      <c r="D1537"/>
      <c r="E1537"/>
      <c r="F1537"/>
      <c r="G1537"/>
      <c r="H1537" s="8"/>
      <c r="J1537"/>
    </row>
    <row r="1538" spans="4:10" ht="12.75">
      <c r="D1538"/>
      <c r="E1538"/>
      <c r="F1538"/>
      <c r="G1538"/>
      <c r="H1538" s="8"/>
      <c r="J1538"/>
    </row>
    <row r="1539" spans="4:10" ht="12.75">
      <c r="D1539"/>
      <c r="E1539"/>
      <c r="F1539"/>
      <c r="G1539"/>
      <c r="H1539" s="8"/>
      <c r="J1539"/>
    </row>
    <row r="1540" spans="4:10" ht="12.75">
      <c r="D1540"/>
      <c r="E1540"/>
      <c r="F1540"/>
      <c r="G1540"/>
      <c r="H1540" s="8"/>
      <c r="J1540"/>
    </row>
    <row r="1541" spans="4:10" ht="12.75">
      <c r="D1541"/>
      <c r="E1541"/>
      <c r="F1541"/>
      <c r="G1541"/>
      <c r="H1541" s="8"/>
      <c r="J1541"/>
    </row>
    <row r="1542" spans="4:10" ht="12.75">
      <c r="D1542"/>
      <c r="E1542"/>
      <c r="F1542"/>
      <c r="G1542"/>
      <c r="H1542" s="8"/>
      <c r="J1542"/>
    </row>
    <row r="1543" spans="4:10" ht="12.75">
      <c r="D1543"/>
      <c r="E1543"/>
      <c r="F1543"/>
      <c r="G1543"/>
      <c r="H1543" s="8"/>
      <c r="J1543"/>
    </row>
    <row r="1544" spans="4:10" ht="12.75">
      <c r="D1544"/>
      <c r="E1544"/>
      <c r="F1544"/>
      <c r="G1544"/>
      <c r="H1544" s="8"/>
      <c r="J1544"/>
    </row>
    <row r="1545" spans="4:10" ht="12.75">
      <c r="D1545"/>
      <c r="E1545"/>
      <c r="F1545"/>
      <c r="G1545"/>
      <c r="H1545" s="8"/>
      <c r="J1545"/>
    </row>
    <row r="1546" spans="4:10" ht="12.75">
      <c r="D1546"/>
      <c r="E1546"/>
      <c r="F1546"/>
      <c r="G1546"/>
      <c r="H1546" s="8"/>
      <c r="J1546"/>
    </row>
    <row r="1547" spans="4:10" ht="12.75">
      <c r="D1547"/>
      <c r="E1547"/>
      <c r="F1547"/>
      <c r="G1547"/>
      <c r="H1547" s="8"/>
      <c r="J1547"/>
    </row>
    <row r="1548" spans="4:10" ht="12.75">
      <c r="D1548"/>
      <c r="E1548"/>
      <c r="F1548"/>
      <c r="G1548"/>
      <c r="H1548" s="8"/>
      <c r="J1548"/>
    </row>
    <row r="1549" spans="4:10" ht="12.75">
      <c r="D1549"/>
      <c r="E1549"/>
      <c r="F1549"/>
      <c r="G1549"/>
      <c r="H1549" s="8"/>
      <c r="J1549"/>
    </row>
    <row r="1550" spans="4:10" ht="12.75">
      <c r="D1550"/>
      <c r="E1550"/>
      <c r="F1550"/>
      <c r="G1550"/>
      <c r="H1550" s="8"/>
      <c r="J1550"/>
    </row>
    <row r="1551" spans="4:10" ht="12.75">
      <c r="D1551"/>
      <c r="E1551"/>
      <c r="F1551"/>
      <c r="G1551"/>
      <c r="H1551" s="8"/>
      <c r="J1551"/>
    </row>
    <row r="1552" spans="4:10" ht="12.75">
      <c r="D1552"/>
      <c r="E1552"/>
      <c r="F1552"/>
      <c r="G1552"/>
      <c r="H1552" s="8"/>
      <c r="J1552"/>
    </row>
    <row r="1553" spans="4:10" ht="12.75">
      <c r="D1553"/>
      <c r="E1553"/>
      <c r="F1553"/>
      <c r="G1553"/>
      <c r="H1553" s="8"/>
      <c r="J1553"/>
    </row>
    <row r="1554" spans="4:10" ht="12.75">
      <c r="D1554"/>
      <c r="E1554"/>
      <c r="F1554"/>
      <c r="G1554"/>
      <c r="H1554" s="8"/>
      <c r="J1554"/>
    </row>
    <row r="1555" spans="4:10" ht="12.75">
      <c r="D1555"/>
      <c r="E1555"/>
      <c r="F1555"/>
      <c r="G1555"/>
      <c r="H1555" s="8"/>
      <c r="J1555"/>
    </row>
    <row r="1556" spans="4:10" ht="12.75">
      <c r="D1556"/>
      <c r="E1556"/>
      <c r="F1556"/>
      <c r="G1556"/>
      <c r="H1556" s="8"/>
      <c r="J1556"/>
    </row>
    <row r="1557" spans="4:10" ht="12.75">
      <c r="D1557"/>
      <c r="E1557"/>
      <c r="F1557"/>
      <c r="G1557"/>
      <c r="H1557" s="8"/>
      <c r="J1557"/>
    </row>
    <row r="1558" spans="4:10" ht="12.75">
      <c r="D1558"/>
      <c r="E1558"/>
      <c r="F1558"/>
      <c r="G1558"/>
      <c r="H1558" s="8"/>
      <c r="J1558"/>
    </row>
    <row r="1559" spans="4:10" ht="12.75">
      <c r="D1559"/>
      <c r="E1559"/>
      <c r="F1559"/>
      <c r="G1559"/>
      <c r="H1559" s="8"/>
      <c r="J1559"/>
    </row>
    <row r="1560" spans="4:10" ht="12.75">
      <c r="D1560"/>
      <c r="E1560"/>
      <c r="F1560"/>
      <c r="G1560"/>
      <c r="H1560" s="8"/>
      <c r="J1560"/>
    </row>
    <row r="1561" spans="4:10" ht="12.75">
      <c r="D1561"/>
      <c r="E1561"/>
      <c r="F1561"/>
      <c r="G1561"/>
      <c r="H1561" s="8"/>
      <c r="J1561"/>
    </row>
    <row r="1562" spans="4:10" ht="12.75">
      <c r="D1562"/>
      <c r="E1562"/>
      <c r="F1562"/>
      <c r="G1562"/>
      <c r="H1562" s="8"/>
      <c r="J1562"/>
    </row>
    <row r="1563" spans="4:10" ht="12.75">
      <c r="D1563"/>
      <c r="E1563"/>
      <c r="F1563"/>
      <c r="G1563"/>
      <c r="H1563" s="8"/>
      <c r="J1563"/>
    </row>
    <row r="1564" spans="4:10" ht="12.75">
      <c r="D1564"/>
      <c r="E1564"/>
      <c r="F1564"/>
      <c r="G1564"/>
      <c r="H1564" s="8"/>
      <c r="J1564"/>
    </row>
    <row r="1565" spans="4:10" ht="12.75">
      <c r="D1565"/>
      <c r="E1565"/>
      <c r="F1565"/>
      <c r="G1565"/>
      <c r="H1565" s="8"/>
      <c r="J1565"/>
    </row>
    <row r="1566" spans="4:10" ht="12.75">
      <c r="D1566"/>
      <c r="E1566"/>
      <c r="F1566"/>
      <c r="G1566"/>
      <c r="H1566" s="8"/>
      <c r="J1566"/>
    </row>
    <row r="1567" spans="4:10" ht="12.75">
      <c r="D1567"/>
      <c r="E1567"/>
      <c r="F1567"/>
      <c r="G1567"/>
      <c r="H1567" s="8"/>
      <c r="J1567"/>
    </row>
    <row r="1568" spans="4:10" ht="12.75">
      <c r="D1568"/>
      <c r="E1568"/>
      <c r="F1568"/>
      <c r="G1568"/>
      <c r="H1568" s="8"/>
      <c r="J1568"/>
    </row>
    <row r="1569" spans="4:10" ht="12.75">
      <c r="D1569"/>
      <c r="E1569"/>
      <c r="F1569"/>
      <c r="G1569"/>
      <c r="H1569" s="8"/>
      <c r="J1569"/>
    </row>
    <row r="1570" spans="4:10" ht="12.75">
      <c r="D1570"/>
      <c r="E1570"/>
      <c r="F1570"/>
      <c r="G1570"/>
      <c r="H1570" s="8"/>
      <c r="J1570"/>
    </row>
    <row r="1571" spans="4:10" ht="12.75">
      <c r="D1571"/>
      <c r="E1571"/>
      <c r="F1571"/>
      <c r="G1571"/>
      <c r="H1571" s="8"/>
      <c r="J1571"/>
    </row>
    <row r="1572" spans="4:10" ht="12.75">
      <c r="D1572"/>
      <c r="E1572"/>
      <c r="F1572"/>
      <c r="G1572"/>
      <c r="H1572" s="8"/>
      <c r="J1572"/>
    </row>
    <row r="1573" spans="4:10" ht="12.75">
      <c r="D1573"/>
      <c r="E1573"/>
      <c r="F1573"/>
      <c r="G1573"/>
      <c r="H1573" s="8"/>
      <c r="J1573"/>
    </row>
    <row r="1574" spans="4:10" ht="12.75">
      <c r="D1574"/>
      <c r="E1574"/>
      <c r="F1574"/>
      <c r="G1574"/>
      <c r="H1574" s="8"/>
      <c r="J1574"/>
    </row>
    <row r="1575" spans="4:10" ht="12.75">
      <c r="D1575"/>
      <c r="E1575"/>
      <c r="F1575"/>
      <c r="G1575"/>
      <c r="H1575" s="8"/>
      <c r="J1575"/>
    </row>
    <row r="1576" spans="4:10" ht="12.75">
      <c r="D1576"/>
      <c r="E1576"/>
      <c r="F1576"/>
      <c r="G1576"/>
      <c r="H1576" s="8"/>
      <c r="J1576"/>
    </row>
    <row r="1577" spans="4:10" ht="12.75">
      <c r="D1577"/>
      <c r="E1577"/>
      <c r="F1577"/>
      <c r="G1577"/>
      <c r="H1577" s="8"/>
      <c r="J1577"/>
    </row>
    <row r="1578" spans="4:10" ht="12.75">
      <c r="D1578"/>
      <c r="E1578"/>
      <c r="F1578"/>
      <c r="G1578"/>
      <c r="H1578" s="8"/>
      <c r="J1578"/>
    </row>
    <row r="1579" spans="4:10" ht="12.75">
      <c r="D1579"/>
      <c r="E1579"/>
      <c r="F1579"/>
      <c r="G1579"/>
      <c r="H1579" s="8"/>
      <c r="J1579"/>
    </row>
    <row r="1580" spans="4:10" ht="12.75">
      <c r="D1580"/>
      <c r="E1580"/>
      <c r="F1580"/>
      <c r="G1580"/>
      <c r="H1580" s="8"/>
      <c r="J1580"/>
    </row>
    <row r="1581" spans="4:10" ht="12.75">
      <c r="D1581"/>
      <c r="E1581"/>
      <c r="F1581"/>
      <c r="G1581"/>
      <c r="H1581" s="8"/>
      <c r="J1581"/>
    </row>
    <row r="1582" spans="4:10" ht="12.75">
      <c r="D1582"/>
      <c r="E1582"/>
      <c r="F1582"/>
      <c r="G1582"/>
      <c r="H1582" s="8"/>
      <c r="J1582"/>
    </row>
    <row r="1583" spans="4:10" ht="12.75">
      <c r="D1583"/>
      <c r="E1583"/>
      <c r="F1583"/>
      <c r="G1583"/>
      <c r="H1583" s="8"/>
      <c r="J1583"/>
    </row>
    <row r="1584" spans="4:10" ht="12.75">
      <c r="D1584"/>
      <c r="E1584"/>
      <c r="F1584"/>
      <c r="G1584"/>
      <c r="H1584" s="8"/>
      <c r="J1584"/>
    </row>
    <row r="1585" spans="4:10" ht="12.75">
      <c r="D1585"/>
      <c r="E1585"/>
      <c r="F1585"/>
      <c r="G1585"/>
      <c r="H1585" s="8"/>
      <c r="J1585"/>
    </row>
    <row r="1586" spans="4:10" ht="12.75">
      <c r="D1586"/>
      <c r="E1586"/>
      <c r="F1586"/>
      <c r="G1586"/>
      <c r="H1586" s="8"/>
      <c r="J1586"/>
    </row>
    <row r="1587" spans="4:10" ht="12.75">
      <c r="D1587"/>
      <c r="E1587"/>
      <c r="F1587"/>
      <c r="G1587"/>
      <c r="H1587" s="8"/>
      <c r="J1587"/>
    </row>
    <row r="1588" spans="4:10" ht="12.75">
      <c r="D1588"/>
      <c r="E1588"/>
      <c r="F1588"/>
      <c r="G1588"/>
      <c r="H1588" s="8"/>
      <c r="J1588"/>
    </row>
    <row r="1589" spans="4:10" ht="12.75">
      <c r="D1589"/>
      <c r="E1589"/>
      <c r="F1589"/>
      <c r="G1589"/>
      <c r="H1589" s="8"/>
      <c r="J1589"/>
    </row>
    <row r="1590" spans="4:10" ht="12.75">
      <c r="D1590"/>
      <c r="E1590"/>
      <c r="F1590"/>
      <c r="G1590"/>
      <c r="H1590" s="8"/>
      <c r="J1590"/>
    </row>
    <row r="1591" spans="4:10" ht="12.75">
      <c r="D1591"/>
      <c r="E1591"/>
      <c r="F1591"/>
      <c r="G1591"/>
      <c r="H1591" s="8"/>
      <c r="J1591"/>
    </row>
    <row r="1592" spans="4:10" ht="12.75">
      <c r="D1592"/>
      <c r="E1592"/>
      <c r="F1592"/>
      <c r="G1592"/>
      <c r="H1592" s="8"/>
      <c r="J1592"/>
    </row>
    <row r="1593" spans="4:10" ht="12.75">
      <c r="D1593"/>
      <c r="E1593"/>
      <c r="F1593"/>
      <c r="G1593"/>
      <c r="H1593" s="8"/>
      <c r="J1593"/>
    </row>
    <row r="1594" spans="4:10" ht="12.75">
      <c r="D1594"/>
      <c r="E1594"/>
      <c r="F1594"/>
      <c r="G1594"/>
      <c r="H1594" s="8"/>
      <c r="J1594"/>
    </row>
    <row r="1595" spans="4:10" ht="12.75">
      <c r="D1595"/>
      <c r="E1595"/>
      <c r="F1595"/>
      <c r="G1595"/>
      <c r="H1595" s="8"/>
      <c r="J1595"/>
    </row>
    <row r="1596" spans="4:10" ht="12.75">
      <c r="D1596"/>
      <c r="E1596"/>
      <c r="F1596"/>
      <c r="G1596"/>
      <c r="H1596" s="8"/>
      <c r="J1596"/>
    </row>
    <row r="1597" spans="4:10" ht="12.75">
      <c r="D1597"/>
      <c r="E1597"/>
      <c r="F1597"/>
      <c r="G1597"/>
      <c r="H1597" s="8"/>
      <c r="J1597"/>
    </row>
    <row r="1598" spans="4:10" ht="12.75">
      <c r="D1598"/>
      <c r="E1598"/>
      <c r="F1598"/>
      <c r="G1598"/>
      <c r="H1598" s="8"/>
      <c r="J1598"/>
    </row>
    <row r="1599" spans="4:10" ht="12.75">
      <c r="D1599"/>
      <c r="E1599"/>
      <c r="F1599"/>
      <c r="G1599"/>
      <c r="H1599" s="8"/>
      <c r="J1599"/>
    </row>
    <row r="1600" spans="4:10" ht="12.75">
      <c r="D1600"/>
      <c r="E1600"/>
      <c r="F1600"/>
      <c r="G1600"/>
      <c r="H1600" s="8"/>
      <c r="J1600"/>
    </row>
    <row r="1601" spans="4:10" ht="12.75">
      <c r="D1601"/>
      <c r="E1601"/>
      <c r="F1601"/>
      <c r="G1601"/>
      <c r="H1601" s="8"/>
      <c r="J1601"/>
    </row>
    <row r="1602" spans="4:10" ht="12.75">
      <c r="D1602"/>
      <c r="E1602"/>
      <c r="F1602"/>
      <c r="G1602"/>
      <c r="H1602" s="8"/>
      <c r="J1602"/>
    </row>
    <row r="1603" spans="4:10" ht="12.75">
      <c r="D1603"/>
      <c r="E1603"/>
      <c r="F1603"/>
      <c r="G1603"/>
      <c r="H1603" s="8"/>
      <c r="J1603"/>
    </row>
    <row r="1604" spans="4:10" ht="12.75">
      <c r="D1604"/>
      <c r="E1604"/>
      <c r="F1604"/>
      <c r="G1604"/>
      <c r="H1604" s="8"/>
      <c r="J1604"/>
    </row>
    <row r="1605" spans="4:10" ht="12.75">
      <c r="D1605"/>
      <c r="E1605"/>
      <c r="F1605"/>
      <c r="G1605"/>
      <c r="H1605" s="8"/>
      <c r="J1605"/>
    </row>
    <row r="1606" spans="4:10" ht="12.75">
      <c r="D1606"/>
      <c r="E1606"/>
      <c r="F1606"/>
      <c r="G1606"/>
      <c r="H1606" s="8"/>
      <c r="J1606"/>
    </row>
    <row r="1607" spans="4:10" ht="12.75">
      <c r="D1607"/>
      <c r="E1607"/>
      <c r="F1607"/>
      <c r="G1607"/>
      <c r="H1607" s="8"/>
      <c r="J1607"/>
    </row>
    <row r="1608" spans="4:10" ht="12.75">
      <c r="D1608"/>
      <c r="E1608"/>
      <c r="F1608"/>
      <c r="G1608"/>
      <c r="H1608" s="8"/>
      <c r="J1608"/>
    </row>
    <row r="1609" spans="4:10" ht="12.75">
      <c r="D1609"/>
      <c r="E1609"/>
      <c r="F1609"/>
      <c r="G1609"/>
      <c r="H1609" s="8"/>
      <c r="J1609"/>
    </row>
    <row r="1610" spans="4:10" ht="12.75">
      <c r="D1610"/>
      <c r="E1610"/>
      <c r="F1610"/>
      <c r="G1610"/>
      <c r="H1610" s="8"/>
      <c r="J1610"/>
    </row>
    <row r="1611" spans="4:10" ht="12.75">
      <c r="D1611"/>
      <c r="E1611"/>
      <c r="F1611"/>
      <c r="G1611"/>
      <c r="H1611" s="8"/>
      <c r="J1611"/>
    </row>
    <row r="1612" spans="4:10" ht="12.75">
      <c r="D1612"/>
      <c r="E1612"/>
      <c r="F1612"/>
      <c r="G1612"/>
      <c r="H1612" s="8"/>
      <c r="J1612"/>
    </row>
    <row r="1613" spans="4:10" ht="12.75">
      <c r="D1613"/>
      <c r="E1613"/>
      <c r="F1613"/>
      <c r="G1613"/>
      <c r="H1613" s="8"/>
      <c r="J1613"/>
    </row>
    <row r="1614" spans="4:10" ht="12.75">
      <c r="D1614"/>
      <c r="E1614"/>
      <c r="F1614"/>
      <c r="G1614"/>
      <c r="H1614" s="8"/>
      <c r="J1614"/>
    </row>
    <row r="1615" spans="4:10" ht="12.75">
      <c r="D1615"/>
      <c r="E1615"/>
      <c r="F1615"/>
      <c r="G1615"/>
      <c r="H1615" s="8"/>
      <c r="J1615"/>
    </row>
    <row r="1616" spans="4:10" ht="12.75">
      <c r="D1616"/>
      <c r="E1616"/>
      <c r="F1616"/>
      <c r="G1616"/>
      <c r="H1616" s="8"/>
      <c r="J1616"/>
    </row>
    <row r="1617" spans="4:10" ht="12.75">
      <c r="D1617"/>
      <c r="E1617"/>
      <c r="F1617"/>
      <c r="G1617"/>
      <c r="H1617" s="8"/>
      <c r="J1617"/>
    </row>
    <row r="1618" spans="4:10" ht="12.75">
      <c r="D1618"/>
      <c r="E1618"/>
      <c r="F1618"/>
      <c r="G1618"/>
      <c r="H1618" s="8"/>
      <c r="J1618"/>
    </row>
    <row r="1619" spans="4:10" ht="12.75">
      <c r="D1619"/>
      <c r="E1619"/>
      <c r="F1619"/>
      <c r="G1619"/>
      <c r="H1619" s="8"/>
      <c r="J1619"/>
    </row>
    <row r="1620" spans="4:10" ht="12.75">
      <c r="D1620"/>
      <c r="E1620"/>
      <c r="F1620"/>
      <c r="G1620"/>
      <c r="H1620" s="8"/>
      <c r="J1620"/>
    </row>
    <row r="1621" spans="4:10" ht="12.75">
      <c r="D1621"/>
      <c r="E1621"/>
      <c r="F1621"/>
      <c r="G1621"/>
      <c r="H1621" s="8"/>
      <c r="J1621"/>
    </row>
    <row r="1622" spans="4:10" ht="12.75">
      <c r="D1622"/>
      <c r="E1622"/>
      <c r="F1622"/>
      <c r="G1622"/>
      <c r="H1622" s="8"/>
      <c r="J1622"/>
    </row>
    <row r="1623" spans="4:10" ht="12.75">
      <c r="D1623"/>
      <c r="E1623"/>
      <c r="F1623"/>
      <c r="G1623"/>
      <c r="H1623" s="8"/>
      <c r="J1623"/>
    </row>
    <row r="1624" spans="4:10" ht="12.75">
      <c r="D1624"/>
      <c r="E1624"/>
      <c r="F1624"/>
      <c r="G1624"/>
      <c r="H1624" s="8"/>
      <c r="J1624"/>
    </row>
    <row r="1625" spans="4:10" ht="12.75">
      <c r="D1625"/>
      <c r="E1625"/>
      <c r="F1625"/>
      <c r="G1625"/>
      <c r="H1625" s="8"/>
      <c r="J1625"/>
    </row>
    <row r="1626" spans="4:10" ht="12.75">
      <c r="D1626"/>
      <c r="E1626"/>
      <c r="F1626"/>
      <c r="G1626"/>
      <c r="H1626" s="8"/>
      <c r="J1626"/>
    </row>
    <row r="1627" spans="4:10" ht="12.75">
      <c r="D1627"/>
      <c r="E1627"/>
      <c r="F1627"/>
      <c r="G1627"/>
      <c r="H1627" s="8"/>
      <c r="J1627"/>
    </row>
    <row r="1628" spans="4:10" ht="12.75">
      <c r="D1628"/>
      <c r="E1628"/>
      <c r="F1628"/>
      <c r="G1628"/>
      <c r="H1628" s="8"/>
      <c r="J1628"/>
    </row>
    <row r="1629" spans="4:10" ht="12.75">
      <c r="D1629"/>
      <c r="E1629"/>
      <c r="F1629"/>
      <c r="G1629"/>
      <c r="H1629" s="8"/>
      <c r="J1629"/>
    </row>
    <row r="1630" spans="4:10" ht="12.75">
      <c r="D1630"/>
      <c r="E1630"/>
      <c r="F1630"/>
      <c r="G1630"/>
      <c r="H1630" s="8"/>
      <c r="J1630"/>
    </row>
    <row r="1631" spans="4:10" ht="12.75">
      <c r="D1631"/>
      <c r="E1631"/>
      <c r="F1631"/>
      <c r="G1631"/>
      <c r="H1631" s="8"/>
      <c r="J1631"/>
    </row>
    <row r="1632" spans="4:10" ht="12.75">
      <c r="D1632"/>
      <c r="E1632"/>
      <c r="F1632"/>
      <c r="G1632"/>
      <c r="H1632" s="8"/>
      <c r="J1632"/>
    </row>
    <row r="1633" spans="4:10" ht="12.75">
      <c r="D1633"/>
      <c r="E1633"/>
      <c r="F1633"/>
      <c r="G1633"/>
      <c r="H1633" s="8"/>
      <c r="J1633"/>
    </row>
    <row r="1634" spans="4:10" ht="12.75">
      <c r="D1634"/>
      <c r="E1634"/>
      <c r="F1634"/>
      <c r="G1634"/>
      <c r="H1634" s="8"/>
      <c r="J1634"/>
    </row>
    <row r="1635" spans="4:10" ht="12.75">
      <c r="D1635"/>
      <c r="E1635"/>
      <c r="F1635"/>
      <c r="G1635"/>
      <c r="H1635" s="8"/>
      <c r="J1635"/>
    </row>
    <row r="1636" spans="4:10" ht="12.75">
      <c r="D1636"/>
      <c r="E1636"/>
      <c r="F1636"/>
      <c r="G1636"/>
      <c r="H1636" s="8"/>
      <c r="J1636"/>
    </row>
    <row r="1637" spans="4:10" ht="12.75">
      <c r="D1637"/>
      <c r="E1637"/>
      <c r="F1637"/>
      <c r="G1637"/>
      <c r="H1637" s="8"/>
      <c r="J1637"/>
    </row>
    <row r="1638" spans="4:10" ht="12.75">
      <c r="D1638"/>
      <c r="E1638"/>
      <c r="F1638"/>
      <c r="G1638"/>
      <c r="H1638" s="8"/>
      <c r="J1638"/>
    </row>
    <row r="1639" spans="4:10" ht="12.75">
      <c r="D1639"/>
      <c r="E1639"/>
      <c r="F1639"/>
      <c r="G1639"/>
      <c r="H1639" s="8"/>
      <c r="J1639"/>
    </row>
    <row r="1640" spans="4:10" ht="12.75">
      <c r="D1640"/>
      <c r="E1640"/>
      <c r="F1640"/>
      <c r="G1640"/>
      <c r="H1640" s="8"/>
      <c r="J1640"/>
    </row>
    <row r="1641" spans="4:10" ht="12.75">
      <c r="D1641"/>
      <c r="E1641"/>
      <c r="F1641"/>
      <c r="G1641"/>
      <c r="H1641" s="8"/>
      <c r="J1641"/>
    </row>
    <row r="1642" spans="4:10" ht="12.75">
      <c r="D1642"/>
      <c r="E1642"/>
      <c r="F1642"/>
      <c r="G1642"/>
      <c r="H1642" s="8"/>
      <c r="J1642"/>
    </row>
    <row r="1643" spans="4:10" ht="12.75">
      <c r="D1643"/>
      <c r="E1643"/>
      <c r="F1643"/>
      <c r="G1643"/>
      <c r="H1643" s="8"/>
      <c r="J1643"/>
    </row>
    <row r="1644" spans="4:10" ht="12.75">
      <c r="D1644"/>
      <c r="E1644"/>
      <c r="F1644"/>
      <c r="G1644"/>
      <c r="H1644" s="8"/>
      <c r="J1644"/>
    </row>
    <row r="1645" spans="4:10" ht="12.75">
      <c r="D1645"/>
      <c r="E1645"/>
      <c r="F1645"/>
      <c r="G1645"/>
      <c r="H1645" s="8"/>
      <c r="J1645"/>
    </row>
    <row r="1646" spans="4:10" ht="12.75">
      <c r="D1646"/>
      <c r="E1646"/>
      <c r="F1646"/>
      <c r="G1646"/>
      <c r="H1646" s="8"/>
      <c r="J1646"/>
    </row>
    <row r="1647" spans="4:10" ht="12.75">
      <c r="D1647"/>
      <c r="E1647"/>
      <c r="F1647"/>
      <c r="G1647"/>
      <c r="H1647" s="8"/>
      <c r="J1647"/>
    </row>
    <row r="1648" spans="4:10" ht="12.75">
      <c r="D1648"/>
      <c r="E1648"/>
      <c r="F1648"/>
      <c r="G1648"/>
      <c r="H1648" s="8"/>
      <c r="J1648"/>
    </row>
    <row r="1649" spans="4:10" ht="12.75">
      <c r="D1649"/>
      <c r="E1649"/>
      <c r="F1649"/>
      <c r="G1649"/>
      <c r="H1649" s="8"/>
      <c r="J1649"/>
    </row>
    <row r="1650" spans="4:10" ht="12.75">
      <c r="D1650"/>
      <c r="E1650"/>
      <c r="F1650"/>
      <c r="G1650"/>
      <c r="H1650" s="8"/>
      <c r="J1650"/>
    </row>
    <row r="1651" spans="4:10" ht="12.75">
      <c r="D1651"/>
      <c r="E1651"/>
      <c r="F1651"/>
      <c r="G1651"/>
      <c r="H1651" s="8"/>
      <c r="J1651"/>
    </row>
    <row r="1652" spans="4:10" ht="12.75">
      <c r="D1652"/>
      <c r="E1652"/>
      <c r="F1652"/>
      <c r="G1652"/>
      <c r="H1652" s="8"/>
      <c r="J1652"/>
    </row>
    <row r="1653" spans="4:10" ht="12.75">
      <c r="D1653"/>
      <c r="E1653"/>
      <c r="F1653"/>
      <c r="G1653"/>
      <c r="H1653" s="8"/>
      <c r="J1653"/>
    </row>
    <row r="1654" spans="4:10" ht="12.75">
      <c r="D1654"/>
      <c r="E1654"/>
      <c r="F1654"/>
      <c r="G1654"/>
      <c r="H1654" s="8"/>
      <c r="J1654"/>
    </row>
    <row r="1655" spans="4:10" ht="12.75">
      <c r="D1655"/>
      <c r="E1655"/>
      <c r="F1655"/>
      <c r="G1655"/>
      <c r="H1655" s="8"/>
      <c r="J1655"/>
    </row>
    <row r="1656" spans="4:10" ht="12.75">
      <c r="D1656"/>
      <c r="E1656"/>
      <c r="F1656"/>
      <c r="G1656"/>
      <c r="H1656" s="8"/>
      <c r="J1656"/>
    </row>
    <row r="1657" spans="4:10" ht="12.75">
      <c r="D1657"/>
      <c r="E1657"/>
      <c r="F1657"/>
      <c r="G1657"/>
      <c r="H1657" s="8"/>
      <c r="J1657"/>
    </row>
    <row r="1658" spans="4:10" ht="12.75">
      <c r="D1658"/>
      <c r="E1658"/>
      <c r="F1658"/>
      <c r="G1658"/>
      <c r="H1658" s="8"/>
      <c r="J1658"/>
    </row>
    <row r="1659" spans="4:10" ht="12.75">
      <c r="D1659"/>
      <c r="E1659"/>
      <c r="F1659"/>
      <c r="G1659"/>
      <c r="H1659" s="8"/>
      <c r="J1659"/>
    </row>
    <row r="1660" spans="4:10" ht="12.75">
      <c r="D1660"/>
      <c r="E1660"/>
      <c r="F1660"/>
      <c r="G1660"/>
      <c r="H1660" s="8"/>
      <c r="J1660"/>
    </row>
    <row r="1661" spans="4:10" ht="12.75">
      <c r="D1661"/>
      <c r="E1661"/>
      <c r="F1661"/>
      <c r="G1661"/>
      <c r="H1661" s="8"/>
      <c r="J1661"/>
    </row>
    <row r="1662" spans="4:10" ht="12.75">
      <c r="D1662"/>
      <c r="E1662"/>
      <c r="F1662"/>
      <c r="G1662"/>
      <c r="H1662" s="8"/>
      <c r="J1662"/>
    </row>
    <row r="1663" spans="4:10" ht="12.75">
      <c r="D1663"/>
      <c r="E1663"/>
      <c r="F1663"/>
      <c r="G1663"/>
      <c r="H1663" s="8"/>
      <c r="J1663"/>
    </row>
    <row r="1664" spans="4:10" ht="12.75">
      <c r="D1664"/>
      <c r="E1664"/>
      <c r="F1664"/>
      <c r="G1664"/>
      <c r="H1664" s="8"/>
      <c r="J1664"/>
    </row>
    <row r="1665" spans="4:10" ht="12.75">
      <c r="D1665"/>
      <c r="E1665"/>
      <c r="F1665"/>
      <c r="G1665"/>
      <c r="H1665" s="8"/>
      <c r="J1665"/>
    </row>
    <row r="1666" spans="4:10" ht="12.75">
      <c r="D1666"/>
      <c r="E1666"/>
      <c r="F1666"/>
      <c r="G1666"/>
      <c r="H1666" s="8"/>
      <c r="J1666"/>
    </row>
    <row r="1667" spans="4:10" ht="12.75">
      <c r="D1667"/>
      <c r="E1667"/>
      <c r="F1667"/>
      <c r="G1667"/>
      <c r="H1667" s="8"/>
      <c r="J1667"/>
    </row>
    <row r="1668" spans="4:10" ht="12.75">
      <c r="D1668"/>
      <c r="E1668"/>
      <c r="F1668"/>
      <c r="G1668"/>
      <c r="H1668" s="8"/>
      <c r="J1668"/>
    </row>
    <row r="1669" spans="4:10" ht="12.75">
      <c r="D1669"/>
      <c r="E1669"/>
      <c r="F1669"/>
      <c r="G1669"/>
      <c r="H1669" s="8"/>
      <c r="J1669"/>
    </row>
    <row r="1670" spans="4:10" ht="12.75">
      <c r="D1670"/>
      <c r="E1670"/>
      <c r="F1670"/>
      <c r="G1670"/>
      <c r="H1670" s="8"/>
      <c r="J1670"/>
    </row>
    <row r="1671" spans="4:10" ht="12.75">
      <c r="D1671"/>
      <c r="E1671"/>
      <c r="F1671"/>
      <c r="G1671"/>
      <c r="H1671" s="8"/>
      <c r="J1671"/>
    </row>
    <row r="1672" spans="4:10" ht="12.75">
      <c r="D1672"/>
      <c r="E1672"/>
      <c r="F1672"/>
      <c r="G1672"/>
      <c r="H1672" s="8"/>
      <c r="J1672"/>
    </row>
    <row r="1673" spans="4:10" ht="12.75">
      <c r="D1673"/>
      <c r="E1673"/>
      <c r="F1673"/>
      <c r="G1673"/>
      <c r="H1673" s="8"/>
      <c r="J1673"/>
    </row>
    <row r="1674" spans="4:10" ht="12.75">
      <c r="D1674"/>
      <c r="E1674"/>
      <c r="F1674"/>
      <c r="G1674"/>
      <c r="H1674" s="8"/>
      <c r="J1674"/>
    </row>
    <row r="1675" spans="4:10" ht="12.75">
      <c r="D1675"/>
      <c r="E1675"/>
      <c r="F1675"/>
      <c r="G1675"/>
      <c r="H1675" s="8"/>
      <c r="J1675"/>
    </row>
    <row r="1676" spans="4:10" ht="12.75">
      <c r="D1676"/>
      <c r="E1676"/>
      <c r="F1676"/>
      <c r="G1676"/>
      <c r="H1676" s="8"/>
      <c r="J1676"/>
    </row>
    <row r="1677" spans="4:10" ht="12.75">
      <c r="D1677"/>
      <c r="E1677"/>
      <c r="F1677"/>
      <c r="G1677"/>
      <c r="H1677" s="8"/>
      <c r="J1677"/>
    </row>
    <row r="1678" spans="4:10" ht="12.75">
      <c r="D1678"/>
      <c r="E1678"/>
      <c r="F1678"/>
      <c r="G1678"/>
      <c r="H1678" s="8"/>
      <c r="J1678"/>
    </row>
    <row r="1679" spans="4:10" ht="12.75">
      <c r="D1679"/>
      <c r="E1679"/>
      <c r="F1679"/>
      <c r="G1679"/>
      <c r="H1679" s="8"/>
      <c r="J1679"/>
    </row>
    <row r="1680" spans="4:10" ht="12.75">
      <c r="D1680"/>
      <c r="E1680"/>
      <c r="F1680"/>
      <c r="G1680"/>
      <c r="H1680" s="8"/>
      <c r="J1680"/>
    </row>
    <row r="1681" spans="4:10" ht="12.75">
      <c r="D1681"/>
      <c r="E1681"/>
      <c r="F1681"/>
      <c r="G1681"/>
      <c r="H1681" s="8"/>
      <c r="J1681"/>
    </row>
    <row r="1682" spans="4:10" ht="12.75">
      <c r="D1682"/>
      <c r="E1682"/>
      <c r="F1682"/>
      <c r="G1682"/>
      <c r="H1682" s="8"/>
      <c r="J1682"/>
    </row>
    <row r="1683" spans="4:10" ht="12.75">
      <c r="D1683"/>
      <c r="E1683"/>
      <c r="F1683"/>
      <c r="G1683"/>
      <c r="H1683" s="8"/>
      <c r="J1683"/>
    </row>
    <row r="1684" spans="4:10" ht="12.75">
      <c r="D1684"/>
      <c r="E1684"/>
      <c r="F1684"/>
      <c r="G1684"/>
      <c r="H1684" s="8"/>
      <c r="J1684"/>
    </row>
    <row r="1685" spans="4:10" ht="12.75">
      <c r="D1685"/>
      <c r="E1685"/>
      <c r="F1685"/>
      <c r="G1685"/>
      <c r="H1685" s="8"/>
      <c r="J1685"/>
    </row>
    <row r="1686" spans="4:10" ht="12.75">
      <c r="D1686"/>
      <c r="E1686"/>
      <c r="F1686"/>
      <c r="G1686"/>
      <c r="H1686" s="8"/>
      <c r="J1686"/>
    </row>
    <row r="1687" spans="4:10" ht="12.75">
      <c r="D1687"/>
      <c r="E1687"/>
      <c r="F1687"/>
      <c r="G1687"/>
      <c r="H1687" s="8"/>
      <c r="J1687"/>
    </row>
    <row r="1688" spans="4:10" ht="12.75">
      <c r="D1688"/>
      <c r="E1688"/>
      <c r="F1688"/>
      <c r="G1688"/>
      <c r="H1688" s="8"/>
      <c r="J1688"/>
    </row>
    <row r="1689" spans="4:10" ht="12.75">
      <c r="D1689"/>
      <c r="E1689"/>
      <c r="F1689"/>
      <c r="G1689"/>
      <c r="H1689" s="8"/>
      <c r="J1689"/>
    </row>
    <row r="1690" spans="4:10" ht="12.75">
      <c r="D1690"/>
      <c r="E1690"/>
      <c r="F1690"/>
      <c r="G1690"/>
      <c r="H1690" s="8"/>
      <c r="J1690"/>
    </row>
    <row r="1691" spans="4:10" ht="12.75">
      <c r="D1691"/>
      <c r="E1691"/>
      <c r="F1691"/>
      <c r="G1691"/>
      <c r="H1691" s="8"/>
      <c r="J1691"/>
    </row>
    <row r="1692" spans="4:10" ht="12.75">
      <c r="D1692"/>
      <c r="E1692"/>
      <c r="F1692"/>
      <c r="G1692"/>
      <c r="H1692" s="8"/>
      <c r="J1692"/>
    </row>
    <row r="1693" spans="4:10" ht="12.75">
      <c r="D1693"/>
      <c r="E1693"/>
      <c r="F1693"/>
      <c r="G1693"/>
      <c r="H1693" s="8"/>
      <c r="J1693"/>
    </row>
    <row r="1694" spans="4:10" ht="12.75">
      <c r="D1694"/>
      <c r="E1694"/>
      <c r="F1694"/>
      <c r="G1694"/>
      <c r="H1694" s="8"/>
      <c r="J1694"/>
    </row>
    <row r="1695" spans="4:10" ht="12.75">
      <c r="D1695"/>
      <c r="E1695"/>
      <c r="F1695"/>
      <c r="G1695"/>
      <c r="H1695" s="8"/>
      <c r="J1695"/>
    </row>
    <row r="1696" spans="4:10" ht="12.75">
      <c r="D1696"/>
      <c r="E1696"/>
      <c r="F1696"/>
      <c r="G1696"/>
      <c r="H1696" s="8"/>
      <c r="J1696"/>
    </row>
    <row r="1697" spans="4:10" ht="12.75">
      <c r="D1697"/>
      <c r="E1697"/>
      <c r="F1697"/>
      <c r="G1697"/>
      <c r="H1697" s="8"/>
      <c r="J1697"/>
    </row>
    <row r="1698" spans="4:10" ht="12.75">
      <c r="D1698"/>
      <c r="E1698"/>
      <c r="F1698"/>
      <c r="G1698"/>
      <c r="H1698" s="8"/>
      <c r="J1698"/>
    </row>
    <row r="1699" spans="4:10" ht="12.75">
      <c r="D1699"/>
      <c r="E1699"/>
      <c r="F1699"/>
      <c r="G1699"/>
      <c r="H1699" s="8"/>
      <c r="J1699"/>
    </row>
    <row r="1700" spans="4:10" ht="12.75">
      <c r="D1700"/>
      <c r="E1700"/>
      <c r="F1700"/>
      <c r="G1700"/>
      <c r="H1700" s="8"/>
      <c r="J1700"/>
    </row>
    <row r="1701" spans="4:10" ht="12.75">
      <c r="D1701"/>
      <c r="E1701"/>
      <c r="F1701"/>
      <c r="G1701"/>
      <c r="H1701" s="8"/>
      <c r="J1701"/>
    </row>
    <row r="1702" spans="4:10" ht="12.75">
      <c r="D1702"/>
      <c r="E1702"/>
      <c r="F1702"/>
      <c r="G1702"/>
      <c r="H1702" s="8"/>
      <c r="J1702"/>
    </row>
    <row r="1703" spans="4:10" ht="12.75">
      <c r="D1703"/>
      <c r="E1703"/>
      <c r="F1703"/>
      <c r="G1703"/>
      <c r="H1703" s="8"/>
      <c r="J1703"/>
    </row>
    <row r="1704" spans="4:10" ht="12.75">
      <c r="D1704"/>
      <c r="E1704"/>
      <c r="F1704"/>
      <c r="G1704"/>
      <c r="H1704" s="8"/>
      <c r="J1704"/>
    </row>
    <row r="1705" spans="4:10" ht="12.75">
      <c r="D1705"/>
      <c r="E1705"/>
      <c r="F1705"/>
      <c r="G1705"/>
      <c r="H1705" s="8"/>
      <c r="J1705"/>
    </row>
    <row r="1706" spans="4:10" ht="12.75">
      <c r="D1706"/>
      <c r="E1706"/>
      <c r="F1706"/>
      <c r="G1706"/>
      <c r="H1706" s="8"/>
      <c r="J1706"/>
    </row>
    <row r="1707" spans="4:10" ht="12.75">
      <c r="D1707"/>
      <c r="E1707"/>
      <c r="F1707"/>
      <c r="G1707"/>
      <c r="H1707" s="8"/>
      <c r="J1707"/>
    </row>
    <row r="1708" spans="4:10" ht="12.75">
      <c r="D1708"/>
      <c r="E1708"/>
      <c r="F1708"/>
      <c r="G1708"/>
      <c r="H1708" s="8"/>
      <c r="J1708"/>
    </row>
    <row r="1709" spans="4:10" ht="12.75">
      <c r="D1709"/>
      <c r="E1709"/>
      <c r="F1709"/>
      <c r="G1709"/>
      <c r="H1709" s="8"/>
      <c r="J1709"/>
    </row>
    <row r="1710" spans="4:10" ht="12.75">
      <c r="D1710"/>
      <c r="E1710"/>
      <c r="F1710"/>
      <c r="G1710"/>
      <c r="H1710" s="8"/>
      <c r="J1710"/>
    </row>
    <row r="1711" spans="4:10" ht="12.75">
      <c r="D1711"/>
      <c r="E1711"/>
      <c r="F1711"/>
      <c r="G1711"/>
      <c r="H1711" s="8"/>
      <c r="J1711"/>
    </row>
    <row r="1712" spans="4:10" ht="12.75">
      <c r="D1712"/>
      <c r="E1712"/>
      <c r="F1712"/>
      <c r="G1712"/>
      <c r="H1712" s="8"/>
      <c r="J1712"/>
    </row>
    <row r="1713" spans="4:10" ht="12.75">
      <c r="D1713"/>
      <c r="E1713"/>
      <c r="F1713"/>
      <c r="G1713"/>
      <c r="H1713" s="8"/>
      <c r="J1713"/>
    </row>
    <row r="1714" spans="4:10" ht="12.75">
      <c r="D1714"/>
      <c r="E1714"/>
      <c r="F1714"/>
      <c r="G1714"/>
      <c r="H1714" s="8"/>
      <c r="J1714"/>
    </row>
    <row r="1715" spans="4:10" ht="12.75">
      <c r="D1715"/>
      <c r="E1715"/>
      <c r="F1715"/>
      <c r="G1715"/>
      <c r="H1715" s="8"/>
      <c r="J1715"/>
    </row>
    <row r="1716" spans="4:10" ht="12.75">
      <c r="D1716"/>
      <c r="E1716"/>
      <c r="F1716"/>
      <c r="G1716"/>
      <c r="H1716" s="8"/>
      <c r="J1716"/>
    </row>
    <row r="1717" spans="4:10" ht="12.75">
      <c r="D1717"/>
      <c r="E1717"/>
      <c r="F1717"/>
      <c r="G1717"/>
      <c r="H1717" s="8"/>
      <c r="J1717"/>
    </row>
    <row r="1718" spans="4:10" ht="12.75">
      <c r="D1718"/>
      <c r="E1718"/>
      <c r="F1718"/>
      <c r="G1718"/>
      <c r="H1718" s="8"/>
      <c r="J1718"/>
    </row>
    <row r="1719" spans="4:10" ht="12.75">
      <c r="D1719"/>
      <c r="E1719"/>
      <c r="F1719"/>
      <c r="G1719"/>
      <c r="H1719" s="8"/>
      <c r="J1719"/>
    </row>
    <row r="1720" spans="4:10" ht="12.75">
      <c r="D1720"/>
      <c r="E1720"/>
      <c r="F1720"/>
      <c r="G1720"/>
      <c r="H1720" s="8"/>
      <c r="J1720"/>
    </row>
    <row r="1721" spans="4:10" ht="12.75">
      <c r="D1721"/>
      <c r="E1721"/>
      <c r="F1721"/>
      <c r="G1721"/>
      <c r="H1721" s="8"/>
      <c r="J1721"/>
    </row>
    <row r="1722" spans="4:10" ht="12.75">
      <c r="D1722"/>
      <c r="E1722"/>
      <c r="F1722"/>
      <c r="G1722"/>
      <c r="H1722" s="8"/>
      <c r="J1722"/>
    </row>
    <row r="1723" spans="4:10" ht="12.75">
      <c r="D1723"/>
      <c r="E1723"/>
      <c r="F1723"/>
      <c r="G1723"/>
      <c r="H1723" s="8"/>
      <c r="J1723"/>
    </row>
    <row r="1724" spans="4:10" ht="12.75">
      <c r="D1724"/>
      <c r="E1724"/>
      <c r="F1724"/>
      <c r="G1724"/>
      <c r="H1724" s="8"/>
      <c r="J1724"/>
    </row>
    <row r="1725" spans="4:10" ht="12.75">
      <c r="D1725"/>
      <c r="E1725"/>
      <c r="F1725"/>
      <c r="G1725"/>
      <c r="H1725" s="8"/>
      <c r="J1725"/>
    </row>
    <row r="1726" spans="4:10" ht="12.75">
      <c r="D1726"/>
      <c r="E1726"/>
      <c r="F1726"/>
      <c r="G1726"/>
      <c r="H1726" s="8"/>
      <c r="J1726"/>
    </row>
    <row r="1727" spans="4:10" ht="12.75">
      <c r="D1727"/>
      <c r="E1727"/>
      <c r="F1727"/>
      <c r="G1727"/>
      <c r="H1727" s="8"/>
      <c r="J1727"/>
    </row>
    <row r="1728" spans="4:10" ht="12.75">
      <c r="D1728"/>
      <c r="E1728"/>
      <c r="F1728"/>
      <c r="G1728"/>
      <c r="H1728" s="8"/>
      <c r="J1728"/>
    </row>
    <row r="1729" spans="4:10" ht="12.75">
      <c r="D1729"/>
      <c r="E1729"/>
      <c r="F1729"/>
      <c r="G1729"/>
      <c r="H1729" s="8"/>
      <c r="J1729"/>
    </row>
    <row r="1730" spans="4:10" ht="12.75">
      <c r="D1730"/>
      <c r="E1730"/>
      <c r="F1730"/>
      <c r="G1730"/>
      <c r="H1730" s="8"/>
      <c r="J1730"/>
    </row>
    <row r="1731" spans="4:10" ht="12.75">
      <c r="D1731"/>
      <c r="E1731"/>
      <c r="F1731"/>
      <c r="G1731"/>
      <c r="H1731" s="8"/>
      <c r="J1731"/>
    </row>
    <row r="1732" spans="4:10" ht="12.75">
      <c r="D1732"/>
      <c r="E1732"/>
      <c r="F1732"/>
      <c r="G1732"/>
      <c r="H1732" s="8"/>
      <c r="J1732"/>
    </row>
    <row r="1733" spans="4:10" ht="12.75">
      <c r="D1733"/>
      <c r="E1733"/>
      <c r="F1733"/>
      <c r="G1733"/>
      <c r="H1733" s="8"/>
      <c r="J1733"/>
    </row>
    <row r="1734" spans="4:10" ht="12.75">
      <c r="D1734"/>
      <c r="E1734"/>
      <c r="F1734"/>
      <c r="G1734"/>
      <c r="H1734" s="8"/>
      <c r="J1734"/>
    </row>
    <row r="1735" spans="4:10" ht="12.75">
      <c r="D1735"/>
      <c r="E1735"/>
      <c r="F1735"/>
      <c r="G1735"/>
      <c r="H1735" s="8"/>
      <c r="J1735"/>
    </row>
    <row r="1736" spans="4:10" ht="12.75">
      <c r="D1736"/>
      <c r="E1736"/>
      <c r="F1736"/>
      <c r="G1736"/>
      <c r="H1736" s="8"/>
      <c r="J1736"/>
    </row>
    <row r="1737" spans="4:10" ht="12.75">
      <c r="D1737"/>
      <c r="E1737"/>
      <c r="F1737"/>
      <c r="G1737"/>
      <c r="H1737" s="8"/>
      <c r="J1737"/>
    </row>
    <row r="1738" spans="4:10" ht="12.75">
      <c r="D1738"/>
      <c r="E1738"/>
      <c r="F1738"/>
      <c r="G1738"/>
      <c r="H1738" s="8"/>
      <c r="J1738"/>
    </row>
    <row r="1739" spans="4:10" ht="12.75">
      <c r="D1739"/>
      <c r="E1739"/>
      <c r="F1739"/>
      <c r="G1739"/>
      <c r="H1739" s="8"/>
      <c r="J1739"/>
    </row>
    <row r="1740" spans="4:10" ht="12.75">
      <c r="D1740"/>
      <c r="E1740"/>
      <c r="F1740"/>
      <c r="G1740"/>
      <c r="H1740" s="8"/>
      <c r="J1740"/>
    </row>
    <row r="1741" spans="4:10" ht="12.75">
      <c r="D1741"/>
      <c r="E1741"/>
      <c r="F1741"/>
      <c r="G1741"/>
      <c r="H1741" s="8"/>
      <c r="J1741"/>
    </row>
    <row r="1742" spans="4:10" ht="12.75">
      <c r="D1742"/>
      <c r="E1742"/>
      <c r="F1742"/>
      <c r="G1742"/>
      <c r="H1742" s="8"/>
      <c r="J1742"/>
    </row>
    <row r="1743" spans="4:10" ht="12.75">
      <c r="D1743"/>
      <c r="E1743"/>
      <c r="F1743"/>
      <c r="G1743"/>
      <c r="H1743" s="8"/>
      <c r="J1743"/>
    </row>
    <row r="1744" spans="4:10" ht="12.75">
      <c r="D1744"/>
      <c r="E1744"/>
      <c r="F1744"/>
      <c r="G1744"/>
      <c r="H1744" s="8"/>
      <c r="J1744"/>
    </row>
    <row r="1745" spans="4:10" ht="12.75">
      <c r="D1745"/>
      <c r="E1745"/>
      <c r="F1745"/>
      <c r="G1745"/>
      <c r="H1745" s="8"/>
      <c r="J1745"/>
    </row>
    <row r="1746" spans="4:10" ht="12.75">
      <c r="D1746"/>
      <c r="E1746"/>
      <c r="F1746"/>
      <c r="G1746"/>
      <c r="H1746" s="8"/>
      <c r="J1746"/>
    </row>
    <row r="1747" spans="4:10" ht="12.75">
      <c r="D1747"/>
      <c r="E1747"/>
      <c r="F1747"/>
      <c r="G1747"/>
      <c r="H1747" s="8"/>
      <c r="J1747"/>
    </row>
    <row r="1748" spans="4:10" ht="12.75">
      <c r="D1748"/>
      <c r="E1748"/>
      <c r="F1748"/>
      <c r="G1748"/>
      <c r="H1748" s="8"/>
      <c r="J1748"/>
    </row>
    <row r="1749" spans="4:10" ht="12.75">
      <c r="D1749"/>
      <c r="E1749"/>
      <c r="F1749"/>
      <c r="G1749"/>
      <c r="H1749" s="8"/>
      <c r="J1749"/>
    </row>
    <row r="1750" spans="4:10" ht="12.75">
      <c r="D1750"/>
      <c r="E1750"/>
      <c r="F1750"/>
      <c r="G1750"/>
      <c r="H1750" s="8"/>
      <c r="J1750"/>
    </row>
    <row r="1751" spans="4:10" ht="12.75">
      <c r="D1751"/>
      <c r="E1751"/>
      <c r="F1751"/>
      <c r="G1751"/>
      <c r="H1751" s="8"/>
      <c r="J1751"/>
    </row>
    <row r="1752" spans="4:10" ht="12.75">
      <c r="D1752"/>
      <c r="E1752"/>
      <c r="F1752"/>
      <c r="G1752"/>
      <c r="H1752" s="8"/>
      <c r="J1752"/>
    </row>
    <row r="1753" spans="4:10" ht="12.75">
      <c r="D1753"/>
      <c r="E1753"/>
      <c r="F1753"/>
      <c r="G1753"/>
      <c r="H1753" s="8"/>
      <c r="J1753"/>
    </row>
    <row r="1754" spans="4:10" ht="12.75">
      <c r="D1754"/>
      <c r="E1754"/>
      <c r="F1754"/>
      <c r="G1754"/>
      <c r="H1754" s="8"/>
      <c r="J1754"/>
    </row>
    <row r="1755" spans="4:10" ht="12.75">
      <c r="D1755"/>
      <c r="E1755"/>
      <c r="F1755"/>
      <c r="G1755"/>
      <c r="H1755" s="8"/>
      <c r="J1755"/>
    </row>
    <row r="1756" spans="4:10" ht="12.75">
      <c r="D1756"/>
      <c r="E1756"/>
      <c r="F1756"/>
      <c r="G1756"/>
      <c r="H1756" s="8"/>
      <c r="J1756"/>
    </row>
    <row r="1757" spans="4:10" ht="12.75">
      <c r="D1757"/>
      <c r="E1757"/>
      <c r="F1757"/>
      <c r="G1757"/>
      <c r="H1757" s="8"/>
      <c r="J1757"/>
    </row>
    <row r="1758" spans="4:10" ht="12.75">
      <c r="D1758"/>
      <c r="E1758"/>
      <c r="F1758"/>
      <c r="G1758"/>
      <c r="H1758" s="8"/>
      <c r="J1758"/>
    </row>
    <row r="1759" spans="4:10" ht="12.75">
      <c r="D1759"/>
      <c r="E1759"/>
      <c r="F1759"/>
      <c r="G1759"/>
      <c r="H1759" s="8"/>
      <c r="J1759"/>
    </row>
    <row r="1760" spans="4:10" ht="12.75">
      <c r="D1760"/>
      <c r="E1760"/>
      <c r="F1760"/>
      <c r="G1760"/>
      <c r="H1760" s="8"/>
      <c r="J1760"/>
    </row>
    <row r="1761" spans="4:10" ht="12.75">
      <c r="D1761"/>
      <c r="E1761"/>
      <c r="F1761"/>
      <c r="G1761"/>
      <c r="H1761" s="8"/>
      <c r="J1761"/>
    </row>
    <row r="1762" spans="4:10" ht="12.75">
      <c r="D1762"/>
      <c r="E1762"/>
      <c r="F1762"/>
      <c r="G1762"/>
      <c r="H1762" s="8"/>
      <c r="J1762"/>
    </row>
    <row r="1763" spans="4:10" ht="12.75">
      <c r="D1763"/>
      <c r="E1763"/>
      <c r="F1763"/>
      <c r="G1763"/>
      <c r="H1763" s="8"/>
      <c r="J1763"/>
    </row>
    <row r="1764" spans="4:10" ht="12.75">
      <c r="D1764"/>
      <c r="E1764"/>
      <c r="F1764"/>
      <c r="G1764"/>
      <c r="H1764" s="8"/>
      <c r="J1764"/>
    </row>
    <row r="1765" spans="4:10" ht="12.75">
      <c r="D1765"/>
      <c r="E1765"/>
      <c r="F1765"/>
      <c r="G1765"/>
      <c r="H1765" s="8"/>
      <c r="J1765"/>
    </row>
    <row r="1766" spans="4:10" ht="12.75">
      <c r="D1766"/>
      <c r="E1766"/>
      <c r="F1766"/>
      <c r="G1766"/>
      <c r="H1766" s="8"/>
      <c r="J1766"/>
    </row>
    <row r="1767" spans="4:10" ht="12.75">
      <c r="D1767"/>
      <c r="E1767"/>
      <c r="F1767"/>
      <c r="G1767"/>
      <c r="H1767" s="8"/>
      <c r="J1767"/>
    </row>
    <row r="1768" spans="4:10" ht="12.75">
      <c r="D1768"/>
      <c r="E1768"/>
      <c r="F1768"/>
      <c r="G1768"/>
      <c r="H1768" s="8"/>
      <c r="J1768"/>
    </row>
    <row r="1769" spans="4:10" ht="12.75">
      <c r="D1769"/>
      <c r="E1769"/>
      <c r="F1769"/>
      <c r="G1769"/>
      <c r="H1769" s="8"/>
      <c r="J1769"/>
    </row>
    <row r="1770" spans="4:10" ht="12.75">
      <c r="D1770"/>
      <c r="E1770"/>
      <c r="F1770"/>
      <c r="G1770"/>
      <c r="H1770" s="8"/>
      <c r="J1770"/>
    </row>
    <row r="1771" spans="4:10" ht="12.75">
      <c r="D1771"/>
      <c r="E1771"/>
      <c r="F1771"/>
      <c r="G1771"/>
      <c r="H1771" s="8"/>
      <c r="J1771"/>
    </row>
    <row r="1772" spans="4:10" ht="12.75">
      <c r="D1772"/>
      <c r="E1772"/>
      <c r="F1772"/>
      <c r="G1772"/>
      <c r="H1772" s="8"/>
      <c r="J1772"/>
    </row>
    <row r="1773" spans="4:10" ht="12.75">
      <c r="D1773"/>
      <c r="E1773"/>
      <c r="F1773"/>
      <c r="G1773"/>
      <c r="H1773" s="8"/>
      <c r="J1773"/>
    </row>
    <row r="1774" spans="4:10" ht="12.75">
      <c r="D1774"/>
      <c r="E1774"/>
      <c r="F1774"/>
      <c r="G1774"/>
      <c r="H1774" s="8"/>
      <c r="J1774"/>
    </row>
    <row r="1775" spans="4:10" ht="12.75">
      <c r="D1775"/>
      <c r="E1775"/>
      <c r="F1775"/>
      <c r="G1775"/>
      <c r="H1775" s="8"/>
      <c r="J1775"/>
    </row>
    <row r="1776" spans="4:10" ht="12.75">
      <c r="D1776"/>
      <c r="E1776"/>
      <c r="F1776"/>
      <c r="G1776"/>
      <c r="H1776" s="8"/>
      <c r="J1776"/>
    </row>
    <row r="1777" spans="4:10" ht="12.75">
      <c r="D1777"/>
      <c r="E1777"/>
      <c r="F1777"/>
      <c r="G1777"/>
      <c r="H1777" s="8"/>
      <c r="J1777"/>
    </row>
    <row r="1778" spans="4:10" ht="12.75">
      <c r="D1778"/>
      <c r="E1778"/>
      <c r="F1778"/>
      <c r="G1778"/>
      <c r="H1778" s="8"/>
      <c r="J1778"/>
    </row>
    <row r="1779" spans="4:10" ht="12.75">
      <c r="D1779"/>
      <c r="E1779"/>
      <c r="F1779"/>
      <c r="G1779"/>
      <c r="H1779" s="8"/>
      <c r="J1779"/>
    </row>
    <row r="1780" spans="4:10" ht="12.75">
      <c r="D1780"/>
      <c r="E1780"/>
      <c r="F1780"/>
      <c r="G1780"/>
      <c r="H1780" s="8"/>
      <c r="J1780"/>
    </row>
    <row r="1781" spans="4:10" ht="12.75">
      <c r="D1781"/>
      <c r="E1781"/>
      <c r="F1781"/>
      <c r="G1781"/>
      <c r="H1781" s="8"/>
      <c r="J1781"/>
    </row>
    <row r="1782" spans="4:10" ht="12.75">
      <c r="D1782"/>
      <c r="E1782"/>
      <c r="F1782"/>
      <c r="G1782"/>
      <c r="H1782" s="8"/>
      <c r="J1782"/>
    </row>
    <row r="1783" spans="4:10" ht="12.75">
      <c r="D1783"/>
      <c r="E1783"/>
      <c r="F1783"/>
      <c r="G1783"/>
      <c r="H1783" s="8"/>
      <c r="J1783"/>
    </row>
    <row r="1784" spans="4:10" ht="12.75">
      <c r="D1784"/>
      <c r="E1784"/>
      <c r="F1784"/>
      <c r="G1784"/>
      <c r="H1784" s="8"/>
      <c r="J1784"/>
    </row>
    <row r="1785" spans="4:10" ht="12.75">
      <c r="D1785"/>
      <c r="E1785"/>
      <c r="F1785"/>
      <c r="G1785"/>
      <c r="H1785" s="8"/>
      <c r="J1785"/>
    </row>
    <row r="1786" spans="4:10" ht="12.75">
      <c r="D1786"/>
      <c r="E1786"/>
      <c r="F1786"/>
      <c r="G1786"/>
      <c r="H1786" s="8"/>
      <c r="J1786"/>
    </row>
    <row r="1787" spans="4:10" ht="12.75">
      <c r="D1787"/>
      <c r="E1787"/>
      <c r="F1787"/>
      <c r="G1787"/>
      <c r="H1787" s="8"/>
      <c r="J1787"/>
    </row>
    <row r="1788" spans="4:10" ht="12.75">
      <c r="D1788"/>
      <c r="E1788"/>
      <c r="F1788"/>
      <c r="G1788"/>
      <c r="H1788" s="8"/>
      <c r="J1788"/>
    </row>
    <row r="1789" spans="4:10" ht="12.75">
      <c r="D1789"/>
      <c r="E1789"/>
      <c r="F1789"/>
      <c r="G1789"/>
      <c r="H1789" s="8"/>
      <c r="J1789"/>
    </row>
    <row r="1790" spans="4:10" ht="12.75">
      <c r="D1790"/>
      <c r="E1790"/>
      <c r="F1790"/>
      <c r="G1790"/>
      <c r="H1790" s="8"/>
      <c r="J1790"/>
    </row>
    <row r="1791" spans="4:10" ht="12.75">
      <c r="D1791"/>
      <c r="E1791"/>
      <c r="F1791"/>
      <c r="G1791"/>
      <c r="H1791" s="8"/>
      <c r="J1791"/>
    </row>
    <row r="1792" spans="4:10" ht="12.75">
      <c r="D1792"/>
      <c r="E1792"/>
      <c r="F1792"/>
      <c r="G1792"/>
      <c r="H1792" s="8"/>
      <c r="J1792"/>
    </row>
    <row r="1793" spans="4:10" ht="12.75">
      <c r="D1793"/>
      <c r="E1793"/>
      <c r="F1793"/>
      <c r="G1793"/>
      <c r="H1793" s="8"/>
      <c r="J1793"/>
    </row>
    <row r="1794" spans="4:10" ht="12.75">
      <c r="D1794"/>
      <c r="E1794"/>
      <c r="F1794"/>
      <c r="G1794"/>
      <c r="H1794" s="8"/>
      <c r="J1794"/>
    </row>
    <row r="1795" spans="4:10" ht="12.75">
      <c r="D1795"/>
      <c r="E1795"/>
      <c r="F1795"/>
      <c r="G1795"/>
      <c r="H1795" s="8"/>
      <c r="J1795"/>
    </row>
    <row r="1796" spans="4:10" ht="12.75">
      <c r="D1796"/>
      <c r="E1796"/>
      <c r="F1796"/>
      <c r="G1796"/>
      <c r="H1796" s="8"/>
      <c r="J1796"/>
    </row>
    <row r="1797" spans="4:10" ht="12.75">
      <c r="D1797"/>
      <c r="E1797"/>
      <c r="F1797"/>
      <c r="G1797"/>
      <c r="H1797" s="8"/>
      <c r="J1797"/>
    </row>
    <row r="1798" spans="4:10" ht="12.75">
      <c r="D1798"/>
      <c r="E1798"/>
      <c r="F1798"/>
      <c r="G1798"/>
      <c r="H1798" s="8"/>
      <c r="J1798"/>
    </row>
    <row r="1799" spans="4:10" ht="12.75">
      <c r="D1799"/>
      <c r="E1799"/>
      <c r="F1799"/>
      <c r="G1799"/>
      <c r="H1799" s="8"/>
      <c r="J1799"/>
    </row>
    <row r="1800" spans="4:10" ht="12.75">
      <c r="D1800"/>
      <c r="E1800"/>
      <c r="F1800"/>
      <c r="G1800"/>
      <c r="H1800" s="8"/>
      <c r="J1800"/>
    </row>
    <row r="1801" spans="4:10" ht="12.75">
      <c r="D1801"/>
      <c r="E1801"/>
      <c r="F1801"/>
      <c r="G1801"/>
      <c r="H1801" s="8"/>
      <c r="J1801"/>
    </row>
    <row r="1802" spans="4:10" ht="12.75">
      <c r="D1802"/>
      <c r="E1802"/>
      <c r="F1802"/>
      <c r="G1802"/>
      <c r="H1802" s="8"/>
      <c r="J1802"/>
    </row>
    <row r="1803" spans="4:10" ht="12.75">
      <c r="D1803"/>
      <c r="E1803"/>
      <c r="F1803"/>
      <c r="G1803"/>
      <c r="H1803" s="8"/>
      <c r="J1803"/>
    </row>
    <row r="1804" spans="4:10" ht="12.75">
      <c r="D1804"/>
      <c r="E1804"/>
      <c r="F1804"/>
      <c r="G1804"/>
      <c r="H1804" s="8"/>
      <c r="J1804"/>
    </row>
    <row r="1805" spans="4:10" ht="12.75">
      <c r="D1805"/>
      <c r="E1805"/>
      <c r="F1805"/>
      <c r="G1805"/>
      <c r="H1805" s="8"/>
      <c r="J1805"/>
    </row>
    <row r="1806" spans="4:10" ht="12.75">
      <c r="D1806"/>
      <c r="E1806"/>
      <c r="F1806"/>
      <c r="G1806"/>
      <c r="H1806" s="8"/>
      <c r="J1806"/>
    </row>
    <row r="1807" spans="4:10" ht="12.75">
      <c r="D1807"/>
      <c r="E1807"/>
      <c r="F1807"/>
      <c r="G1807"/>
      <c r="H1807" s="8"/>
      <c r="J1807"/>
    </row>
    <row r="1808" spans="4:10" ht="12.75">
      <c r="D1808"/>
      <c r="E1808"/>
      <c r="F1808"/>
      <c r="G1808"/>
      <c r="H1808" s="8"/>
      <c r="J1808"/>
    </row>
    <row r="1809" spans="4:10" ht="12.75">
      <c r="D1809"/>
      <c r="E1809"/>
      <c r="F1809"/>
      <c r="G1809"/>
      <c r="H1809" s="8"/>
      <c r="J1809"/>
    </row>
    <row r="1810" spans="4:10" ht="12.75">
      <c r="D1810"/>
      <c r="E1810"/>
      <c r="F1810"/>
      <c r="G1810"/>
      <c r="H1810" s="8"/>
      <c r="J1810"/>
    </row>
    <row r="1811" spans="4:10" ht="12.75">
      <c r="D1811"/>
      <c r="E1811"/>
      <c r="F1811"/>
      <c r="G1811"/>
      <c r="H1811" s="8"/>
      <c r="J1811"/>
    </row>
    <row r="1812" spans="4:10" ht="12.75">
      <c r="D1812"/>
      <c r="E1812"/>
      <c r="F1812"/>
      <c r="G1812"/>
      <c r="H1812" s="8"/>
      <c r="J1812"/>
    </row>
    <row r="1813" spans="4:10" ht="12.75">
      <c r="D1813"/>
      <c r="E1813"/>
      <c r="F1813"/>
      <c r="G1813"/>
      <c r="H1813" s="8"/>
      <c r="J1813"/>
    </row>
    <row r="1814" spans="4:10" ht="12.75">
      <c r="D1814"/>
      <c r="E1814"/>
      <c r="F1814"/>
      <c r="G1814"/>
      <c r="H1814" s="8"/>
      <c r="J1814"/>
    </row>
    <row r="1815" spans="4:10" ht="12.75">
      <c r="D1815"/>
      <c r="E1815"/>
      <c r="F1815"/>
      <c r="G1815"/>
      <c r="H1815" s="8"/>
      <c r="J1815"/>
    </row>
    <row r="1816" spans="4:10" ht="12.75">
      <c r="D1816"/>
      <c r="E1816"/>
      <c r="F1816"/>
      <c r="G1816"/>
      <c r="H1816" s="8"/>
      <c r="J1816"/>
    </row>
    <row r="1817" spans="4:10" ht="12.75">
      <c r="D1817"/>
      <c r="E1817"/>
      <c r="F1817"/>
      <c r="G1817"/>
      <c r="H1817" s="8"/>
      <c r="J1817"/>
    </row>
    <row r="1818" spans="4:10" ht="12.75">
      <c r="D1818"/>
      <c r="E1818"/>
      <c r="F1818"/>
      <c r="G1818"/>
      <c r="H1818" s="8"/>
      <c r="J1818"/>
    </row>
    <row r="1819" spans="4:10" ht="12.75">
      <c r="D1819"/>
      <c r="E1819"/>
      <c r="F1819"/>
      <c r="G1819"/>
      <c r="H1819" s="8"/>
      <c r="J1819"/>
    </row>
    <row r="1820" spans="4:10" ht="12.75">
      <c r="D1820"/>
      <c r="E1820"/>
      <c r="F1820"/>
      <c r="G1820"/>
      <c r="H1820" s="8"/>
      <c r="J1820"/>
    </row>
    <row r="1821" spans="4:10" ht="12.75">
      <c r="D1821"/>
      <c r="E1821"/>
      <c r="F1821"/>
      <c r="G1821"/>
      <c r="H1821" s="8"/>
      <c r="J1821"/>
    </row>
    <row r="1822" spans="4:10" ht="12.75">
      <c r="D1822"/>
      <c r="E1822"/>
      <c r="F1822"/>
      <c r="G1822"/>
      <c r="H1822" s="8"/>
      <c r="J1822"/>
    </row>
    <row r="1823" spans="4:10" ht="12.75">
      <c r="D1823"/>
      <c r="E1823"/>
      <c r="F1823"/>
      <c r="G1823"/>
      <c r="H1823" s="8"/>
      <c r="J1823"/>
    </row>
    <row r="1824" spans="4:10" ht="12.75">
      <c r="D1824"/>
      <c r="E1824"/>
      <c r="F1824"/>
      <c r="G1824"/>
      <c r="H1824" s="8"/>
      <c r="J1824"/>
    </row>
    <row r="1825" spans="4:10" ht="12.75">
      <c r="D1825"/>
      <c r="E1825"/>
      <c r="F1825"/>
      <c r="G1825"/>
      <c r="H1825" s="8"/>
      <c r="J1825"/>
    </row>
    <row r="1826" spans="4:10" ht="12.75">
      <c r="D1826"/>
      <c r="E1826"/>
      <c r="F1826"/>
      <c r="G1826"/>
      <c r="H1826" s="8"/>
      <c r="J1826"/>
    </row>
    <row r="1827" spans="4:10" ht="12.75">
      <c r="D1827"/>
      <c r="E1827"/>
      <c r="F1827"/>
      <c r="G1827"/>
      <c r="H1827" s="8"/>
      <c r="J1827"/>
    </row>
    <row r="1828" spans="4:10" ht="12.75">
      <c r="D1828"/>
      <c r="E1828"/>
      <c r="F1828"/>
      <c r="G1828"/>
      <c r="H1828" s="8"/>
      <c r="J1828"/>
    </row>
    <row r="1829" spans="4:10" ht="12.75">
      <c r="D1829"/>
      <c r="E1829"/>
      <c r="F1829"/>
      <c r="G1829"/>
      <c r="H1829" s="8"/>
      <c r="J1829"/>
    </row>
    <row r="1830" spans="4:10" ht="12.75">
      <c r="D1830"/>
      <c r="E1830"/>
      <c r="F1830"/>
      <c r="G1830"/>
      <c r="H1830" s="8"/>
      <c r="J1830"/>
    </row>
    <row r="1831" spans="4:10" ht="12.75">
      <c r="D1831"/>
      <c r="E1831"/>
      <c r="F1831"/>
      <c r="G1831"/>
      <c r="H1831" s="8"/>
      <c r="J1831"/>
    </row>
    <row r="1832" spans="4:10" ht="12.75">
      <c r="D1832"/>
      <c r="E1832"/>
      <c r="F1832"/>
      <c r="G1832"/>
      <c r="H1832" s="8"/>
      <c r="J1832"/>
    </row>
    <row r="1833" spans="4:10" ht="12.75">
      <c r="D1833"/>
      <c r="E1833"/>
      <c r="F1833"/>
      <c r="G1833"/>
      <c r="H1833" s="8"/>
      <c r="J1833"/>
    </row>
    <row r="1834" spans="4:10" ht="12.75">
      <c r="D1834"/>
      <c r="E1834"/>
      <c r="F1834"/>
      <c r="G1834"/>
      <c r="H1834" s="8"/>
      <c r="J1834"/>
    </row>
    <row r="1835" spans="4:10" ht="12.75">
      <c r="D1835"/>
      <c r="E1835"/>
      <c r="F1835"/>
      <c r="G1835"/>
      <c r="H1835" s="8"/>
      <c r="J1835"/>
    </row>
    <row r="1836" spans="4:10" ht="12.75">
      <c r="D1836"/>
      <c r="E1836"/>
      <c r="F1836"/>
      <c r="G1836"/>
      <c r="H1836" s="8"/>
      <c r="J1836"/>
    </row>
    <row r="1837" spans="4:10" ht="12.75">
      <c r="D1837"/>
      <c r="E1837"/>
      <c r="F1837"/>
      <c r="G1837"/>
      <c r="H1837" s="8"/>
      <c r="J1837"/>
    </row>
    <row r="1838" spans="4:10" ht="12.75">
      <c r="D1838"/>
      <c r="E1838"/>
      <c r="F1838"/>
      <c r="G1838"/>
      <c r="H1838" s="8"/>
      <c r="J1838"/>
    </row>
    <row r="1839" spans="4:10" ht="12.75">
      <c r="D1839"/>
      <c r="E1839"/>
      <c r="F1839"/>
      <c r="G1839"/>
      <c r="H1839" s="8"/>
      <c r="J1839"/>
    </row>
    <row r="1840" spans="4:10" ht="12.75">
      <c r="D1840"/>
      <c r="E1840"/>
      <c r="F1840"/>
      <c r="G1840"/>
      <c r="H1840" s="8"/>
      <c r="J1840"/>
    </row>
    <row r="1841" spans="4:10" ht="12.75">
      <c r="D1841"/>
      <c r="E1841"/>
      <c r="F1841"/>
      <c r="G1841"/>
      <c r="H1841" s="8"/>
      <c r="J1841"/>
    </row>
    <row r="1842" spans="4:10" ht="12.75">
      <c r="D1842"/>
      <c r="E1842"/>
      <c r="F1842"/>
      <c r="G1842"/>
      <c r="H1842" s="8"/>
      <c r="J1842"/>
    </row>
    <row r="1843" spans="4:10" ht="12.75">
      <c r="D1843"/>
      <c r="E1843"/>
      <c r="F1843"/>
      <c r="G1843"/>
      <c r="H1843" s="8"/>
      <c r="J1843"/>
    </row>
    <row r="1844" spans="4:10" ht="12.75">
      <c r="D1844"/>
      <c r="E1844"/>
      <c r="F1844"/>
      <c r="G1844"/>
      <c r="H1844" s="8"/>
      <c r="J1844"/>
    </row>
    <row r="1845" spans="4:10" ht="12.75">
      <c r="D1845"/>
      <c r="E1845"/>
      <c r="F1845"/>
      <c r="G1845"/>
      <c r="H1845" s="8"/>
      <c r="J1845"/>
    </row>
    <row r="1846" spans="4:10" ht="12.75">
      <c r="D1846"/>
      <c r="E1846"/>
      <c r="F1846"/>
      <c r="G1846"/>
      <c r="H1846" s="8"/>
      <c r="J1846"/>
    </row>
    <row r="1847" spans="4:10" ht="12.75">
      <c r="D1847"/>
      <c r="E1847"/>
      <c r="F1847"/>
      <c r="G1847"/>
      <c r="H1847" s="8"/>
      <c r="J1847"/>
    </row>
    <row r="1848" spans="4:10" ht="12.75">
      <c r="D1848"/>
      <c r="E1848"/>
      <c r="F1848"/>
      <c r="G1848"/>
      <c r="H1848" s="8"/>
      <c r="J1848"/>
    </row>
    <row r="1849" spans="4:10" ht="12.75">
      <c r="D1849"/>
      <c r="E1849"/>
      <c r="F1849"/>
      <c r="G1849"/>
      <c r="H1849" s="8"/>
      <c r="J1849"/>
    </row>
    <row r="1850" spans="4:10" ht="12.75">
      <c r="D1850"/>
      <c r="E1850"/>
      <c r="F1850"/>
      <c r="G1850"/>
      <c r="H1850" s="8"/>
      <c r="J1850"/>
    </row>
    <row r="1851" spans="4:10" ht="12.75">
      <c r="D1851"/>
      <c r="E1851"/>
      <c r="F1851"/>
      <c r="G1851"/>
      <c r="H1851" s="8"/>
      <c r="J1851"/>
    </row>
    <row r="1852" spans="4:10" ht="12.75">
      <c r="D1852"/>
      <c r="E1852"/>
      <c r="F1852"/>
      <c r="G1852"/>
      <c r="H1852" s="8"/>
      <c r="J1852"/>
    </row>
    <row r="1853" spans="4:10" ht="12.75">
      <c r="D1853"/>
      <c r="E1853"/>
      <c r="F1853"/>
      <c r="G1853"/>
      <c r="H1853" s="8"/>
      <c r="J1853"/>
    </row>
    <row r="1854" spans="4:10" ht="12.75">
      <c r="D1854"/>
      <c r="E1854"/>
      <c r="F1854"/>
      <c r="G1854"/>
      <c r="H1854" s="8"/>
      <c r="J1854"/>
    </row>
    <row r="1855" spans="4:10" ht="12.75">
      <c r="D1855"/>
      <c r="E1855"/>
      <c r="F1855"/>
      <c r="G1855"/>
      <c r="H1855" s="8"/>
      <c r="J1855"/>
    </row>
    <row r="1856" spans="4:10" ht="12.75">
      <c r="D1856"/>
      <c r="E1856"/>
      <c r="F1856"/>
      <c r="G1856"/>
      <c r="H1856" s="8"/>
      <c r="J1856"/>
    </row>
    <row r="1857" spans="4:10" ht="12.75">
      <c r="D1857"/>
      <c r="E1857"/>
      <c r="F1857"/>
      <c r="G1857"/>
      <c r="H1857" s="8"/>
      <c r="J1857"/>
    </row>
    <row r="1858" spans="4:10" ht="12.75">
      <c r="D1858"/>
      <c r="E1858"/>
      <c r="F1858"/>
      <c r="G1858"/>
      <c r="H1858" s="8"/>
      <c r="J1858"/>
    </row>
    <row r="1859" spans="4:10" ht="12.75">
      <c r="D1859"/>
      <c r="E1859"/>
      <c r="F1859"/>
      <c r="G1859"/>
      <c r="H1859" s="8"/>
      <c r="J1859"/>
    </row>
    <row r="1860" spans="4:10" ht="12.75">
      <c r="D1860"/>
      <c r="E1860"/>
      <c r="F1860"/>
      <c r="G1860"/>
      <c r="H1860" s="8"/>
      <c r="J1860"/>
    </row>
    <row r="1861" spans="4:10" ht="12.75">
      <c r="D1861"/>
      <c r="E1861"/>
      <c r="F1861"/>
      <c r="G1861"/>
      <c r="H1861" s="8"/>
      <c r="J1861"/>
    </row>
    <row r="1862" spans="4:10" ht="12.75">
      <c r="D1862"/>
      <c r="E1862"/>
      <c r="F1862"/>
      <c r="G1862"/>
      <c r="H1862" s="8"/>
      <c r="J1862"/>
    </row>
    <row r="1863" spans="4:10" ht="12.75">
      <c r="D1863"/>
      <c r="E1863"/>
      <c r="F1863"/>
      <c r="G1863"/>
      <c r="H1863" s="8"/>
      <c r="J1863"/>
    </row>
    <row r="1864" spans="4:10" ht="12.75">
      <c r="D1864"/>
      <c r="E1864"/>
      <c r="F1864"/>
      <c r="G1864"/>
      <c r="H1864" s="8"/>
      <c r="J1864"/>
    </row>
    <row r="1865" spans="4:10" ht="12.75">
      <c r="D1865"/>
      <c r="E1865"/>
      <c r="F1865"/>
      <c r="G1865"/>
      <c r="H1865" s="8"/>
      <c r="J1865"/>
    </row>
    <row r="1866" spans="4:10" ht="12.75">
      <c r="D1866"/>
      <c r="E1866"/>
      <c r="F1866"/>
      <c r="G1866"/>
      <c r="H1866" s="8"/>
      <c r="J1866"/>
    </row>
    <row r="1867" spans="4:10" ht="12.75">
      <c r="D1867"/>
      <c r="E1867"/>
      <c r="F1867"/>
      <c r="G1867"/>
      <c r="H1867" s="8"/>
      <c r="J1867"/>
    </row>
    <row r="1868" spans="4:10" ht="12.75">
      <c r="D1868"/>
      <c r="E1868"/>
      <c r="F1868"/>
      <c r="G1868"/>
      <c r="H1868" s="8"/>
      <c r="J1868"/>
    </row>
    <row r="1869" spans="4:10" ht="12.75">
      <c r="D1869"/>
      <c r="E1869"/>
      <c r="F1869"/>
      <c r="G1869"/>
      <c r="H1869" s="8"/>
      <c r="J1869"/>
    </row>
    <row r="1870" spans="4:10" ht="12.75">
      <c r="D1870"/>
      <c r="E1870"/>
      <c r="F1870"/>
      <c r="G1870"/>
      <c r="H1870" s="8"/>
      <c r="J1870"/>
    </row>
    <row r="1871" spans="4:10" ht="12.75">
      <c r="D1871"/>
      <c r="E1871"/>
      <c r="F1871"/>
      <c r="G1871"/>
      <c r="H1871" s="8"/>
      <c r="J1871"/>
    </row>
    <row r="1872" spans="4:10" ht="12.75">
      <c r="D1872"/>
      <c r="E1872"/>
      <c r="F1872"/>
      <c r="G1872"/>
      <c r="H1872" s="8"/>
      <c r="J1872"/>
    </row>
    <row r="1873" spans="4:10" ht="12.75">
      <c r="D1873"/>
      <c r="E1873"/>
      <c r="F1873"/>
      <c r="G1873"/>
      <c r="H1873" s="8"/>
      <c r="J1873"/>
    </row>
    <row r="1874" spans="4:10" ht="12.75">
      <c r="D1874"/>
      <c r="E1874"/>
      <c r="F1874"/>
      <c r="G1874"/>
      <c r="H1874" s="8"/>
      <c r="J1874"/>
    </row>
    <row r="1875" spans="4:10" ht="12.75">
      <c r="D1875"/>
      <c r="E1875"/>
      <c r="F1875"/>
      <c r="G1875"/>
      <c r="H1875" s="8"/>
      <c r="J1875"/>
    </row>
    <row r="1876" spans="4:10" ht="12.75">
      <c r="D1876"/>
      <c r="E1876"/>
      <c r="F1876"/>
      <c r="G1876"/>
      <c r="H1876" s="8"/>
      <c r="J1876"/>
    </row>
    <row r="1877" spans="4:10" ht="12.75">
      <c r="D1877"/>
      <c r="E1877"/>
      <c r="F1877"/>
      <c r="G1877"/>
      <c r="H1877" s="8"/>
      <c r="J1877"/>
    </row>
    <row r="1878" spans="4:10" ht="12.75">
      <c r="D1878"/>
      <c r="E1878"/>
      <c r="F1878"/>
      <c r="G1878"/>
      <c r="H1878" s="8"/>
      <c r="J1878"/>
    </row>
    <row r="1879" spans="4:10" ht="12.75">
      <c r="D1879"/>
      <c r="E1879"/>
      <c r="F1879"/>
      <c r="G1879"/>
      <c r="H1879" s="8"/>
      <c r="J1879"/>
    </row>
    <row r="1880" spans="4:10" ht="12.75">
      <c r="D1880"/>
      <c r="E1880"/>
      <c r="F1880"/>
      <c r="G1880"/>
      <c r="H1880" s="8"/>
      <c r="J1880"/>
    </row>
    <row r="1881" spans="4:10" ht="12.75">
      <c r="D1881"/>
      <c r="E1881"/>
      <c r="F1881"/>
      <c r="G1881"/>
      <c r="H1881" s="8"/>
      <c r="J1881"/>
    </row>
    <row r="1882" spans="4:10" ht="12.75">
      <c r="D1882"/>
      <c r="E1882"/>
      <c r="F1882"/>
      <c r="G1882"/>
      <c r="H1882" s="8"/>
      <c r="J1882"/>
    </row>
    <row r="1883" spans="4:10" ht="12.75">
      <c r="D1883"/>
      <c r="E1883"/>
      <c r="F1883"/>
      <c r="G1883"/>
      <c r="H1883" s="8"/>
      <c r="J1883"/>
    </row>
    <row r="1884" spans="4:10" ht="12.75">
      <c r="D1884"/>
      <c r="E1884"/>
      <c r="F1884"/>
      <c r="G1884"/>
      <c r="H1884" s="8"/>
      <c r="J1884"/>
    </row>
    <row r="1885" spans="4:10" ht="12.75">
      <c r="D1885"/>
      <c r="E1885"/>
      <c r="F1885"/>
      <c r="G1885"/>
      <c r="H1885" s="8"/>
      <c r="J1885"/>
    </row>
    <row r="1886" spans="4:10" ht="12.75">
      <c r="D1886"/>
      <c r="E1886"/>
      <c r="F1886"/>
      <c r="G1886"/>
      <c r="H1886" s="8"/>
      <c r="J1886"/>
    </row>
    <row r="1887" spans="4:10" ht="12.75">
      <c r="D1887"/>
      <c r="E1887"/>
      <c r="F1887"/>
      <c r="G1887"/>
      <c r="H1887" s="8"/>
      <c r="J1887"/>
    </row>
    <row r="1888" spans="4:10" ht="12.75">
      <c r="D1888"/>
      <c r="E1888"/>
      <c r="F1888"/>
      <c r="G1888"/>
      <c r="H1888" s="8"/>
      <c r="J1888"/>
    </row>
    <row r="1889" spans="4:10" ht="12.75">
      <c r="D1889"/>
      <c r="E1889"/>
      <c r="F1889"/>
      <c r="G1889"/>
      <c r="H1889" s="8"/>
      <c r="J1889"/>
    </row>
    <row r="1890" spans="4:10" ht="12.75">
      <c r="D1890"/>
      <c r="E1890"/>
      <c r="F1890"/>
      <c r="G1890"/>
      <c r="H1890" s="8"/>
      <c r="J1890"/>
    </row>
    <row r="1891" spans="4:10" ht="12.75">
      <c r="D1891"/>
      <c r="E1891"/>
      <c r="F1891"/>
      <c r="G1891"/>
      <c r="H1891" s="8"/>
      <c r="J1891"/>
    </row>
    <row r="1892" spans="4:10" ht="12.75">
      <c r="D1892"/>
      <c r="E1892"/>
      <c r="F1892"/>
      <c r="G1892"/>
      <c r="H1892" s="8"/>
      <c r="J1892"/>
    </row>
    <row r="1893" spans="4:10" ht="12.75">
      <c r="D1893"/>
      <c r="E1893"/>
      <c r="F1893"/>
      <c r="G1893"/>
      <c r="H1893" s="8"/>
      <c r="J1893"/>
    </row>
    <row r="1894" spans="4:10" ht="12.75">
      <c r="D1894"/>
      <c r="E1894"/>
      <c r="F1894"/>
      <c r="G1894"/>
      <c r="H1894" s="8"/>
      <c r="J1894"/>
    </row>
    <row r="1895" spans="4:10" ht="12.75">
      <c r="D1895"/>
      <c r="E1895"/>
      <c r="F1895"/>
      <c r="G1895"/>
      <c r="H1895" s="8"/>
      <c r="J1895"/>
    </row>
    <row r="1896" spans="4:10" ht="12.75">
      <c r="D1896"/>
      <c r="E1896"/>
      <c r="F1896"/>
      <c r="G1896"/>
      <c r="H1896" s="8"/>
      <c r="J1896"/>
    </row>
    <row r="1897" spans="4:10" ht="12.75">
      <c r="D1897"/>
      <c r="E1897"/>
      <c r="F1897"/>
      <c r="G1897"/>
      <c r="H1897" s="8"/>
      <c r="J1897"/>
    </row>
    <row r="1898" spans="4:10" ht="12.75">
      <c r="D1898"/>
      <c r="E1898"/>
      <c r="F1898"/>
      <c r="G1898"/>
      <c r="H1898" s="8"/>
      <c r="J1898"/>
    </row>
    <row r="1899" spans="4:10" ht="12.75">
      <c r="D1899"/>
      <c r="E1899"/>
      <c r="F1899"/>
      <c r="G1899"/>
      <c r="H1899" s="8"/>
      <c r="J1899"/>
    </row>
    <row r="1900" spans="4:10" ht="12.75">
      <c r="D1900"/>
      <c r="E1900"/>
      <c r="F1900"/>
      <c r="G1900"/>
      <c r="H1900" s="8"/>
      <c r="J1900"/>
    </row>
    <row r="1901" spans="4:10" ht="12.75">
      <c r="D1901"/>
      <c r="E1901"/>
      <c r="F1901"/>
      <c r="G1901"/>
      <c r="H1901" s="8"/>
      <c r="J1901"/>
    </row>
    <row r="1902" spans="4:10" ht="12.75">
      <c r="D1902"/>
      <c r="E1902"/>
      <c r="F1902"/>
      <c r="G1902"/>
      <c r="H1902" s="8"/>
      <c r="J1902"/>
    </row>
    <row r="1903" spans="4:10" ht="12.75">
      <c r="D1903"/>
      <c r="E1903"/>
      <c r="F1903"/>
      <c r="G1903"/>
      <c r="H1903" s="8"/>
      <c r="J1903"/>
    </row>
    <row r="1904" spans="4:10" ht="12.75">
      <c r="D1904"/>
      <c r="E1904"/>
      <c r="F1904"/>
      <c r="G1904"/>
      <c r="H1904" s="8"/>
      <c r="J1904"/>
    </row>
    <row r="1905" spans="4:10" ht="12.75">
      <c r="D1905"/>
      <c r="E1905"/>
      <c r="F1905"/>
      <c r="G1905"/>
      <c r="H1905" s="8"/>
      <c r="J1905"/>
    </row>
    <row r="1906" spans="4:10" ht="12.75">
      <c r="D1906"/>
      <c r="E1906"/>
      <c r="F1906"/>
      <c r="G1906"/>
      <c r="H1906" s="8"/>
      <c r="J1906"/>
    </row>
    <row r="1907" spans="4:10" ht="12.75">
      <c r="D1907"/>
      <c r="E1907"/>
      <c r="F1907"/>
      <c r="G1907"/>
      <c r="H1907" s="8"/>
      <c r="J1907"/>
    </row>
    <row r="1908" spans="4:10" ht="12.75">
      <c r="D1908"/>
      <c r="E1908"/>
      <c r="F1908"/>
      <c r="G1908"/>
      <c r="H1908" s="8"/>
      <c r="J1908"/>
    </row>
    <row r="1909" spans="4:10" ht="12.75">
      <c r="D1909"/>
      <c r="E1909"/>
      <c r="F1909"/>
      <c r="G1909"/>
      <c r="H1909" s="8"/>
      <c r="J1909"/>
    </row>
    <row r="1910" spans="4:10" ht="12.75">
      <c r="D1910"/>
      <c r="E1910"/>
      <c r="F1910"/>
      <c r="G1910"/>
      <c r="H1910" s="8"/>
      <c r="J1910"/>
    </row>
    <row r="1911" spans="4:10" ht="12.75">
      <c r="D1911"/>
      <c r="E1911"/>
      <c r="F1911"/>
      <c r="G1911"/>
      <c r="H1911" s="8"/>
      <c r="J1911"/>
    </row>
    <row r="1912" spans="4:10" ht="12.75">
      <c r="D1912"/>
      <c r="E1912"/>
      <c r="F1912"/>
      <c r="G1912"/>
      <c r="H1912" s="8"/>
      <c r="J1912"/>
    </row>
    <row r="1913" spans="4:10" ht="12.75">
      <c r="D1913"/>
      <c r="E1913"/>
      <c r="F1913"/>
      <c r="G1913"/>
      <c r="H1913" s="8"/>
      <c r="J1913"/>
    </row>
    <row r="1914" spans="4:10" ht="12.75">
      <c r="D1914"/>
      <c r="E1914"/>
      <c r="F1914"/>
      <c r="G1914"/>
      <c r="H1914" s="8"/>
      <c r="J1914"/>
    </row>
    <row r="1915" spans="4:10" ht="12.75">
      <c r="D1915"/>
      <c r="E1915"/>
      <c r="F1915"/>
      <c r="G1915"/>
      <c r="H1915" s="8"/>
      <c r="J1915"/>
    </row>
    <row r="1916" spans="4:10" ht="12.75">
      <c r="D1916"/>
      <c r="E1916"/>
      <c r="F1916"/>
      <c r="G1916"/>
      <c r="H1916" s="8"/>
      <c r="J1916"/>
    </row>
    <row r="1917" spans="4:10" ht="12.75">
      <c r="D1917"/>
      <c r="E1917"/>
      <c r="F1917"/>
      <c r="G1917"/>
      <c r="H1917" s="8"/>
      <c r="J1917"/>
    </row>
    <row r="1918" spans="4:10" ht="12.75">
      <c r="D1918"/>
      <c r="E1918"/>
      <c r="F1918"/>
      <c r="G1918"/>
      <c r="H1918" s="8"/>
      <c r="J1918"/>
    </row>
    <row r="1919" spans="4:10" ht="12.75">
      <c r="D1919"/>
      <c r="E1919"/>
      <c r="F1919"/>
      <c r="G1919"/>
      <c r="H1919" s="8"/>
      <c r="J1919"/>
    </row>
    <row r="1920" spans="4:10" ht="12.75">
      <c r="D1920"/>
      <c r="E1920"/>
      <c r="F1920"/>
      <c r="G1920"/>
      <c r="H1920" s="8"/>
      <c r="J1920"/>
    </row>
    <row r="1921" spans="4:10" ht="12.75">
      <c r="D1921"/>
      <c r="E1921"/>
      <c r="F1921"/>
      <c r="G1921"/>
      <c r="H1921" s="8"/>
      <c r="J1921"/>
    </row>
    <row r="1922" spans="4:10" ht="12.75">
      <c r="D1922"/>
      <c r="E1922"/>
      <c r="F1922"/>
      <c r="G1922"/>
      <c r="H1922" s="8"/>
      <c r="J1922"/>
    </row>
    <row r="1923" spans="4:10" ht="12.75">
      <c r="D1923"/>
      <c r="E1923"/>
      <c r="F1923"/>
      <c r="G1923"/>
      <c r="H1923" s="8"/>
      <c r="J1923"/>
    </row>
    <row r="1924" spans="4:10" ht="12.75">
      <c r="D1924"/>
      <c r="E1924"/>
      <c r="F1924"/>
      <c r="G1924"/>
      <c r="H1924" s="8"/>
      <c r="J1924"/>
    </row>
    <row r="1925" spans="4:10" ht="12.75">
      <c r="D1925"/>
      <c r="E1925"/>
      <c r="F1925"/>
      <c r="G1925"/>
      <c r="H1925" s="8"/>
      <c r="J1925"/>
    </row>
    <row r="1926" spans="4:10" ht="12.75">
      <c r="D1926"/>
      <c r="E1926"/>
      <c r="F1926"/>
      <c r="G1926"/>
      <c r="H1926" s="8"/>
      <c r="J1926"/>
    </row>
    <row r="1927" spans="4:10" ht="12.75">
      <c r="D1927"/>
      <c r="E1927"/>
      <c r="F1927"/>
      <c r="G1927"/>
      <c r="H1927" s="8"/>
      <c r="J1927"/>
    </row>
    <row r="1928" spans="4:10" ht="12.75">
      <c r="D1928"/>
      <c r="E1928"/>
      <c r="F1928"/>
      <c r="G1928"/>
      <c r="H1928" s="8"/>
      <c r="J1928"/>
    </row>
    <row r="1929" spans="4:10" ht="12.75">
      <c r="D1929"/>
      <c r="E1929"/>
      <c r="F1929"/>
      <c r="G1929"/>
      <c r="H1929" s="8"/>
      <c r="J1929"/>
    </row>
    <row r="1930" spans="4:10" ht="12.75">
      <c r="D1930"/>
      <c r="E1930"/>
      <c r="F1930"/>
      <c r="G1930"/>
      <c r="H1930" s="8"/>
      <c r="J1930"/>
    </row>
    <row r="1931" spans="4:10" ht="12.75">
      <c r="D1931"/>
      <c r="E1931"/>
      <c r="F1931"/>
      <c r="G1931"/>
      <c r="H1931" s="8"/>
      <c r="J1931"/>
    </row>
    <row r="1932" spans="4:10" ht="12.75">
      <c r="D1932"/>
      <c r="E1932"/>
      <c r="F1932"/>
      <c r="G1932"/>
      <c r="H1932" s="8"/>
      <c r="J1932"/>
    </row>
    <row r="1933" spans="4:10" ht="12.75">
      <c r="D1933"/>
      <c r="E1933"/>
      <c r="F1933"/>
      <c r="G1933"/>
      <c r="H1933" s="8"/>
      <c r="J1933"/>
    </row>
    <row r="1934" spans="4:10" ht="12.75">
      <c r="D1934"/>
      <c r="E1934"/>
      <c r="F1934"/>
      <c r="G1934"/>
      <c r="H1934" s="8"/>
      <c r="J1934"/>
    </row>
    <row r="1935" spans="4:10" ht="12.75">
      <c r="D1935"/>
      <c r="E1935"/>
      <c r="F1935"/>
      <c r="G1935"/>
      <c r="H1935" s="8"/>
      <c r="J1935"/>
    </row>
    <row r="1936" spans="4:10" ht="12.75">
      <c r="D1936"/>
      <c r="E1936"/>
      <c r="F1936"/>
      <c r="G1936"/>
      <c r="H1936" s="8"/>
      <c r="J1936"/>
    </row>
    <row r="1937" spans="4:10" ht="12.75">
      <c r="D1937"/>
      <c r="E1937"/>
      <c r="F1937"/>
      <c r="G1937"/>
      <c r="H1937" s="8"/>
      <c r="J1937"/>
    </row>
    <row r="1938" spans="4:10" ht="12.75">
      <c r="D1938"/>
      <c r="E1938"/>
      <c r="F1938"/>
      <c r="G1938"/>
      <c r="H1938" s="8"/>
      <c r="J1938"/>
    </row>
    <row r="1939" spans="4:10" ht="12.75">
      <c r="D1939"/>
      <c r="E1939"/>
      <c r="F1939"/>
      <c r="G1939"/>
      <c r="H1939" s="8"/>
      <c r="J1939"/>
    </row>
    <row r="1940" spans="4:10" ht="12.75">
      <c r="D1940"/>
      <c r="E1940"/>
      <c r="F1940"/>
      <c r="G1940"/>
      <c r="H1940" s="8"/>
      <c r="J1940"/>
    </row>
    <row r="1941" spans="4:10" ht="12.75">
      <c r="D1941"/>
      <c r="E1941"/>
      <c r="F1941"/>
      <c r="G1941"/>
      <c r="H1941" s="8"/>
      <c r="J1941"/>
    </row>
    <row r="1942" spans="4:10" ht="12.75">
      <c r="D1942"/>
      <c r="E1942"/>
      <c r="F1942"/>
      <c r="G1942"/>
      <c r="H1942" s="8"/>
      <c r="J1942"/>
    </row>
    <row r="1943" spans="4:10" ht="12.75">
      <c r="D1943"/>
      <c r="E1943"/>
      <c r="F1943"/>
      <c r="G1943"/>
      <c r="H1943" s="8"/>
      <c r="J1943"/>
    </row>
    <row r="1944" spans="4:10" ht="12.75">
      <c r="D1944"/>
      <c r="E1944"/>
      <c r="F1944"/>
      <c r="G1944"/>
      <c r="H1944" s="8"/>
      <c r="J1944"/>
    </row>
    <row r="1945" spans="4:10" ht="12.75">
      <c r="D1945"/>
      <c r="E1945"/>
      <c r="F1945"/>
      <c r="G1945"/>
      <c r="H1945" s="8"/>
      <c r="J1945"/>
    </row>
    <row r="1946" spans="4:10" ht="12.75">
      <c r="D1946"/>
      <c r="E1946"/>
      <c r="F1946"/>
      <c r="G1946"/>
      <c r="H1946" s="8"/>
      <c r="J1946"/>
    </row>
    <row r="1947" spans="4:10" ht="12.75">
      <c r="D1947"/>
      <c r="E1947"/>
      <c r="F1947"/>
      <c r="G1947"/>
      <c r="H1947" s="8"/>
      <c r="J1947"/>
    </row>
    <row r="1948" spans="4:10" ht="12.75">
      <c r="D1948"/>
      <c r="E1948"/>
      <c r="F1948"/>
      <c r="G1948"/>
      <c r="H1948" s="8"/>
      <c r="J1948"/>
    </row>
    <row r="1949" spans="4:10" ht="12.75">
      <c r="D1949"/>
      <c r="E1949"/>
      <c r="F1949"/>
      <c r="G1949"/>
      <c r="H1949" s="8"/>
      <c r="J1949"/>
    </row>
    <row r="1950" spans="4:10" ht="12.75">
      <c r="D1950"/>
      <c r="E1950"/>
      <c r="F1950"/>
      <c r="G1950"/>
      <c r="H1950" s="8"/>
      <c r="J1950"/>
    </row>
    <row r="1951" spans="4:10" ht="12.75">
      <c r="D1951"/>
      <c r="E1951"/>
      <c r="F1951"/>
      <c r="G1951"/>
      <c r="H1951" s="8"/>
      <c r="J1951"/>
    </row>
    <row r="1952" spans="4:10" ht="12.75">
      <c r="D1952"/>
      <c r="E1952"/>
      <c r="F1952"/>
      <c r="G1952"/>
      <c r="H1952" s="8"/>
      <c r="J1952"/>
    </row>
    <row r="1953" spans="4:10" ht="12.75">
      <c r="D1953"/>
      <c r="E1953"/>
      <c r="F1953"/>
      <c r="G1953"/>
      <c r="H1953" s="8"/>
      <c r="J1953"/>
    </row>
    <row r="1954" spans="4:10" ht="12.75">
      <c r="D1954"/>
      <c r="E1954"/>
      <c r="F1954"/>
      <c r="G1954"/>
      <c r="H1954" s="8"/>
      <c r="J1954"/>
    </row>
    <row r="1955" spans="4:10" ht="12.75">
      <c r="D1955"/>
      <c r="E1955"/>
      <c r="F1955"/>
      <c r="G1955"/>
      <c r="H1955" s="8"/>
      <c r="J1955"/>
    </row>
    <row r="1956" spans="4:10" ht="12.75">
      <c r="D1956"/>
      <c r="E1956"/>
      <c r="F1956"/>
      <c r="G1956"/>
      <c r="H1956" s="8"/>
      <c r="J1956"/>
    </row>
    <row r="1957" spans="4:10" ht="12.75">
      <c r="D1957"/>
      <c r="E1957"/>
      <c r="F1957"/>
      <c r="G1957"/>
      <c r="H1957" s="8"/>
      <c r="J1957"/>
    </row>
    <row r="1958" spans="4:10" ht="12.75">
      <c r="D1958"/>
      <c r="E1958"/>
      <c r="F1958"/>
      <c r="G1958"/>
      <c r="H1958" s="8"/>
      <c r="J1958"/>
    </row>
    <row r="1959" spans="4:10" ht="12.75">
      <c r="D1959"/>
      <c r="E1959"/>
      <c r="F1959"/>
      <c r="G1959"/>
      <c r="H1959" s="8"/>
      <c r="J1959"/>
    </row>
    <row r="1960" spans="4:10" ht="12.75">
      <c r="D1960"/>
      <c r="E1960"/>
      <c r="F1960"/>
      <c r="G1960"/>
      <c r="H1960" s="8"/>
      <c r="J1960"/>
    </row>
    <row r="1961" spans="4:10" ht="12.75">
      <c r="D1961"/>
      <c r="E1961"/>
      <c r="F1961"/>
      <c r="G1961"/>
      <c r="H1961" s="8"/>
      <c r="J1961"/>
    </row>
    <row r="1962" spans="4:10" ht="12.75">
      <c r="D1962"/>
      <c r="E1962"/>
      <c r="F1962"/>
      <c r="G1962"/>
      <c r="H1962" s="8"/>
      <c r="J1962"/>
    </row>
    <row r="1963" spans="4:10" ht="12.75">
      <c r="D1963"/>
      <c r="E1963"/>
      <c r="F1963"/>
      <c r="G1963"/>
      <c r="H1963" s="8"/>
      <c r="J1963"/>
    </row>
    <row r="1964" spans="4:10" ht="12.75">
      <c r="D1964"/>
      <c r="E1964"/>
      <c r="F1964"/>
      <c r="G1964"/>
      <c r="H1964" s="8"/>
      <c r="J1964"/>
    </row>
    <row r="1965" spans="4:10" ht="12.75">
      <c r="D1965"/>
      <c r="E1965"/>
      <c r="F1965"/>
      <c r="G1965"/>
      <c r="H1965" s="8"/>
      <c r="J1965"/>
    </row>
    <row r="1966" spans="4:10" ht="12.75">
      <c r="D1966"/>
      <c r="E1966"/>
      <c r="F1966"/>
      <c r="G1966"/>
      <c r="H1966" s="8"/>
      <c r="J1966"/>
    </row>
    <row r="1967" spans="4:10" ht="12.75">
      <c r="D1967"/>
      <c r="E1967"/>
      <c r="F1967"/>
      <c r="G1967"/>
      <c r="H1967" s="8"/>
      <c r="J1967"/>
    </row>
    <row r="1968" spans="4:10" ht="12.75">
      <c r="D1968"/>
      <c r="E1968"/>
      <c r="F1968"/>
      <c r="G1968"/>
      <c r="H1968" s="8"/>
      <c r="J1968"/>
    </row>
    <row r="1969" spans="4:10" ht="12.75">
      <c r="D1969"/>
      <c r="E1969"/>
      <c r="F1969"/>
      <c r="G1969"/>
      <c r="H1969" s="8"/>
      <c r="J1969"/>
    </row>
    <row r="1970" spans="4:10" ht="12.75">
      <c r="D1970"/>
      <c r="E1970"/>
      <c r="F1970"/>
      <c r="G1970"/>
      <c r="H1970" s="8"/>
      <c r="J1970"/>
    </row>
    <row r="1971" spans="4:10" ht="12.75">
      <c r="D1971"/>
      <c r="E1971"/>
      <c r="F1971"/>
      <c r="G1971"/>
      <c r="H1971" s="8"/>
      <c r="J1971"/>
    </row>
    <row r="1972" spans="4:10" ht="12.75">
      <c r="D1972"/>
      <c r="E1972"/>
      <c r="F1972"/>
      <c r="G1972"/>
      <c r="H1972" s="8"/>
      <c r="J1972"/>
    </row>
    <row r="1973" spans="4:10" ht="12.75">
      <c r="D1973"/>
      <c r="E1973"/>
      <c r="F1973"/>
      <c r="G1973"/>
      <c r="H1973" s="8"/>
      <c r="J1973"/>
    </row>
    <row r="1974" spans="4:10" ht="12.75">
      <c r="D1974"/>
      <c r="E1974"/>
      <c r="F1974"/>
      <c r="G1974"/>
      <c r="H1974" s="8"/>
      <c r="J1974"/>
    </row>
    <row r="1975" spans="4:10" ht="12.75">
      <c r="D1975"/>
      <c r="E1975"/>
      <c r="F1975"/>
      <c r="G1975"/>
      <c r="H1975" s="8"/>
      <c r="J1975"/>
    </row>
    <row r="1976" spans="4:10" ht="12.75">
      <c r="D1976"/>
      <c r="E1976"/>
      <c r="F1976"/>
      <c r="G1976"/>
      <c r="H1976" s="8"/>
      <c r="J1976"/>
    </row>
    <row r="1977" spans="4:10" ht="12.75">
      <c r="D1977"/>
      <c r="E1977"/>
      <c r="F1977"/>
      <c r="G1977"/>
      <c r="H1977" s="8"/>
      <c r="J1977"/>
    </row>
    <row r="1978" spans="4:10" ht="12.75">
      <c r="D1978"/>
      <c r="E1978"/>
      <c r="F1978"/>
      <c r="G1978"/>
      <c r="H1978" s="8"/>
      <c r="J1978"/>
    </row>
    <row r="1979" spans="4:10" ht="12.75">
      <c r="D1979"/>
      <c r="E1979"/>
      <c r="F1979"/>
      <c r="G1979"/>
      <c r="H1979" s="8"/>
      <c r="J1979"/>
    </row>
    <row r="1980" spans="4:10" ht="12.75">
      <c r="D1980"/>
      <c r="E1980"/>
      <c r="F1980"/>
      <c r="G1980"/>
      <c r="H1980" s="8"/>
      <c r="J1980"/>
    </row>
    <row r="1981" spans="4:10" ht="12.75">
      <c r="D1981"/>
      <c r="E1981"/>
      <c r="F1981"/>
      <c r="G1981"/>
      <c r="H1981" s="8"/>
      <c r="J1981"/>
    </row>
    <row r="1982" spans="4:10" ht="12.75">
      <c r="D1982"/>
      <c r="E1982"/>
      <c r="F1982"/>
      <c r="G1982"/>
      <c r="H1982" s="8"/>
      <c r="J1982"/>
    </row>
    <row r="1983" spans="4:10" ht="12.75">
      <c r="D1983"/>
      <c r="E1983"/>
      <c r="F1983"/>
      <c r="G1983"/>
      <c r="H1983" s="8"/>
      <c r="J1983"/>
    </row>
    <row r="1984" spans="4:10" ht="12.75">
      <c r="D1984"/>
      <c r="E1984"/>
      <c r="F1984"/>
      <c r="G1984"/>
      <c r="H1984" s="8"/>
      <c r="J1984"/>
    </row>
    <row r="1985" spans="4:10" ht="12.75">
      <c r="D1985"/>
      <c r="E1985"/>
      <c r="F1985"/>
      <c r="G1985"/>
      <c r="H1985" s="8"/>
      <c r="J1985"/>
    </row>
    <row r="1986" spans="4:10" ht="12.75">
      <c r="D1986"/>
      <c r="E1986"/>
      <c r="F1986"/>
      <c r="G1986"/>
      <c r="H1986" s="8"/>
      <c r="J1986"/>
    </row>
    <row r="1987" spans="4:10" ht="12.75">
      <c r="D1987"/>
      <c r="E1987"/>
      <c r="F1987"/>
      <c r="G1987"/>
      <c r="H1987" s="8"/>
      <c r="J1987"/>
    </row>
    <row r="1988" spans="4:10" ht="12.75">
      <c r="D1988"/>
      <c r="E1988"/>
      <c r="F1988"/>
      <c r="G1988"/>
      <c r="H1988" s="8"/>
      <c r="J1988"/>
    </row>
    <row r="1989" spans="4:10" ht="12.75">
      <c r="D1989"/>
      <c r="E1989"/>
      <c r="F1989"/>
      <c r="G1989"/>
      <c r="H1989" s="8"/>
      <c r="J1989"/>
    </row>
    <row r="1990" spans="4:10" ht="12.75">
      <c r="D1990"/>
      <c r="E1990"/>
      <c r="F1990"/>
      <c r="G1990"/>
      <c r="H1990" s="8"/>
      <c r="J1990"/>
    </row>
    <row r="1991" spans="4:10" ht="12.75">
      <c r="D1991"/>
      <c r="E1991"/>
      <c r="F1991"/>
      <c r="G1991"/>
      <c r="H1991" s="8"/>
      <c r="J1991"/>
    </row>
    <row r="1992" spans="4:10" ht="12.75">
      <c r="D1992"/>
      <c r="E1992"/>
      <c r="F1992"/>
      <c r="G1992"/>
      <c r="H1992" s="8"/>
      <c r="J1992"/>
    </row>
    <row r="1993" spans="4:10" ht="12.75">
      <c r="D1993"/>
      <c r="E1993"/>
      <c r="F1993"/>
      <c r="G1993"/>
      <c r="H1993" s="8"/>
      <c r="J1993"/>
    </row>
    <row r="1994" spans="4:10" ht="12.75">
      <c r="D1994"/>
      <c r="E1994"/>
      <c r="F1994"/>
      <c r="G1994"/>
      <c r="H1994" s="8"/>
      <c r="J1994"/>
    </row>
    <row r="1995" spans="4:10" ht="12.75">
      <c r="D1995"/>
      <c r="E1995"/>
      <c r="F1995"/>
      <c r="G1995"/>
      <c r="H1995" s="8"/>
      <c r="J1995"/>
    </row>
    <row r="1996" spans="4:10" ht="12.75">
      <c r="D1996"/>
      <c r="E1996"/>
      <c r="F1996"/>
      <c r="G1996"/>
      <c r="H1996" s="8"/>
      <c r="J1996"/>
    </row>
    <row r="1997" spans="4:10" ht="12.75">
      <c r="D1997"/>
      <c r="E1997"/>
      <c r="F1997"/>
      <c r="G1997"/>
      <c r="H1997" s="8"/>
      <c r="J1997"/>
    </row>
    <row r="1998" spans="4:10" ht="12.75">
      <c r="D1998"/>
      <c r="E1998"/>
      <c r="F1998"/>
      <c r="G1998"/>
      <c r="H1998" s="8"/>
      <c r="J1998"/>
    </row>
    <row r="1999" spans="4:10" ht="12.75">
      <c r="D1999"/>
      <c r="E1999"/>
      <c r="F1999"/>
      <c r="G1999"/>
      <c r="H1999" s="8"/>
      <c r="J1999"/>
    </row>
    <row r="2000" spans="4:10" ht="12.75">
      <c r="D2000"/>
      <c r="E2000"/>
      <c r="F2000"/>
      <c r="G2000"/>
      <c r="H2000" s="8"/>
      <c r="J2000"/>
    </row>
    <row r="2001" spans="4:10" ht="12.75">
      <c r="D2001"/>
      <c r="E2001"/>
      <c r="F2001"/>
      <c r="G2001"/>
      <c r="H2001" s="8"/>
      <c r="J2001"/>
    </row>
    <row r="2002" spans="4:10" ht="12.75">
      <c r="D2002"/>
      <c r="E2002"/>
      <c r="F2002"/>
      <c r="G2002"/>
      <c r="H2002" s="8"/>
      <c r="J2002"/>
    </row>
    <row r="2003" spans="4:10" ht="12.75">
      <c r="D2003"/>
      <c r="E2003"/>
      <c r="F2003"/>
      <c r="G2003"/>
      <c r="H2003" s="8"/>
      <c r="J2003"/>
    </row>
    <row r="2004" spans="4:10" ht="12.75">
      <c r="D2004"/>
      <c r="E2004"/>
      <c r="F2004"/>
      <c r="G2004"/>
      <c r="H2004" s="8"/>
      <c r="J2004"/>
    </row>
    <row r="2005" spans="4:10" ht="12.75">
      <c r="D2005"/>
      <c r="E2005"/>
      <c r="F2005"/>
      <c r="G2005"/>
      <c r="H2005" s="8"/>
      <c r="J2005"/>
    </row>
    <row r="2006" spans="4:10" ht="12.75">
      <c r="D2006"/>
      <c r="E2006"/>
      <c r="F2006"/>
      <c r="G2006"/>
      <c r="H2006" s="8"/>
      <c r="J2006"/>
    </row>
    <row r="2007" spans="4:10" ht="12.75">
      <c r="D2007"/>
      <c r="E2007"/>
      <c r="F2007"/>
      <c r="G2007"/>
      <c r="H2007" s="8"/>
      <c r="J2007"/>
    </row>
    <row r="2008" spans="4:10" ht="12.75">
      <c r="D2008"/>
      <c r="E2008"/>
      <c r="F2008"/>
      <c r="G2008"/>
      <c r="H2008" s="8"/>
      <c r="J2008"/>
    </row>
    <row r="2009" spans="4:10" ht="12.75">
      <c r="D2009"/>
      <c r="E2009"/>
      <c r="F2009"/>
      <c r="G2009"/>
      <c r="H2009" s="8"/>
      <c r="J2009"/>
    </row>
    <row r="2010" spans="4:10" ht="12.75">
      <c r="D2010"/>
      <c r="E2010"/>
      <c r="F2010"/>
      <c r="G2010"/>
      <c r="H2010" s="8"/>
      <c r="J2010"/>
    </row>
    <row r="2011" spans="4:10" ht="12.75">
      <c r="D2011"/>
      <c r="E2011"/>
      <c r="F2011"/>
      <c r="G2011"/>
      <c r="H2011" s="8"/>
      <c r="J2011"/>
    </row>
    <row r="2012" spans="4:10" ht="12.75">
      <c r="D2012"/>
      <c r="E2012"/>
      <c r="F2012"/>
      <c r="G2012"/>
      <c r="H2012" s="8"/>
      <c r="J2012"/>
    </row>
    <row r="2013" spans="4:10" ht="12.75">
      <c r="D2013"/>
      <c r="E2013"/>
      <c r="F2013"/>
      <c r="G2013"/>
      <c r="H2013" s="8"/>
      <c r="J2013"/>
    </row>
    <row r="2014" spans="4:10" ht="12.75">
      <c r="D2014"/>
      <c r="E2014"/>
      <c r="F2014"/>
      <c r="G2014"/>
      <c r="H2014" s="8"/>
      <c r="J2014"/>
    </row>
    <row r="2015" spans="4:10" ht="12.75">
      <c r="D2015"/>
      <c r="E2015"/>
      <c r="F2015"/>
      <c r="G2015"/>
      <c r="H2015" s="8"/>
      <c r="J2015"/>
    </row>
    <row r="2016" spans="4:10" ht="12.75">
      <c r="D2016"/>
      <c r="E2016"/>
      <c r="F2016"/>
      <c r="G2016"/>
      <c r="H2016" s="8"/>
      <c r="J2016"/>
    </row>
    <row r="2017" spans="4:10" ht="12.75">
      <c r="D2017"/>
      <c r="E2017"/>
      <c r="F2017"/>
      <c r="G2017"/>
      <c r="H2017" s="8"/>
      <c r="J2017"/>
    </row>
    <row r="2018" spans="4:10" ht="12.75">
      <c r="D2018"/>
      <c r="E2018"/>
      <c r="F2018"/>
      <c r="G2018"/>
      <c r="H2018" s="8"/>
      <c r="J2018"/>
    </row>
    <row r="2019" spans="4:10" ht="12.75">
      <c r="D2019"/>
      <c r="E2019"/>
      <c r="F2019"/>
      <c r="G2019"/>
      <c r="H2019" s="8"/>
      <c r="J2019"/>
    </row>
    <row r="2020" spans="4:10" ht="12.75">
      <c r="D2020"/>
      <c r="E2020"/>
      <c r="F2020"/>
      <c r="G2020"/>
      <c r="H2020" s="8"/>
      <c r="J2020"/>
    </row>
    <row r="2021" spans="4:10" ht="12.75">
      <c r="D2021"/>
      <c r="E2021"/>
      <c r="F2021"/>
      <c r="G2021"/>
      <c r="H2021" s="8"/>
      <c r="J2021"/>
    </row>
    <row r="2022" spans="4:10" ht="12.75">
      <c r="D2022"/>
      <c r="E2022"/>
      <c r="F2022"/>
      <c r="G2022"/>
      <c r="H2022" s="8"/>
      <c r="J2022"/>
    </row>
    <row r="2023" spans="4:10" ht="12.75">
      <c r="D2023"/>
      <c r="E2023"/>
      <c r="F2023"/>
      <c r="G2023"/>
      <c r="H2023" s="8"/>
      <c r="J2023"/>
    </row>
    <row r="2024" spans="4:10" ht="12.75">
      <c r="D2024"/>
      <c r="E2024"/>
      <c r="F2024"/>
      <c r="G2024"/>
      <c r="H2024" s="8"/>
      <c r="J2024"/>
    </row>
    <row r="2025" spans="4:10" ht="12.75">
      <c r="D2025"/>
      <c r="E2025"/>
      <c r="F2025"/>
      <c r="G2025"/>
      <c r="H2025" s="8"/>
      <c r="J2025"/>
    </row>
    <row r="2026" spans="4:10" ht="12.75">
      <c r="D2026"/>
      <c r="E2026"/>
      <c r="F2026"/>
      <c r="G2026"/>
      <c r="H2026" s="8"/>
      <c r="J2026"/>
    </row>
    <row r="2027" spans="4:10" ht="12.75">
      <c r="D2027"/>
      <c r="E2027"/>
      <c r="F2027"/>
      <c r="G2027"/>
      <c r="H2027" s="8"/>
      <c r="J2027"/>
    </row>
    <row r="2028" spans="4:10" ht="12.75">
      <c r="D2028"/>
      <c r="E2028"/>
      <c r="F2028"/>
      <c r="G2028"/>
      <c r="H2028" s="8"/>
      <c r="J2028"/>
    </row>
    <row r="2029" spans="4:10" ht="12.75">
      <c r="D2029"/>
      <c r="E2029"/>
      <c r="F2029"/>
      <c r="G2029"/>
      <c r="H2029" s="8"/>
      <c r="J2029"/>
    </row>
    <row r="2030" spans="4:10" ht="12.75">
      <c r="D2030"/>
      <c r="E2030"/>
      <c r="F2030"/>
      <c r="G2030"/>
      <c r="H2030" s="8"/>
      <c r="J2030"/>
    </row>
    <row r="2031" spans="4:10" ht="12.75">
      <c r="D2031"/>
      <c r="E2031"/>
      <c r="F2031"/>
      <c r="G2031"/>
      <c r="H2031" s="8"/>
      <c r="J2031"/>
    </row>
    <row r="2032" spans="4:10" ht="12.75">
      <c r="D2032"/>
      <c r="E2032"/>
      <c r="F2032"/>
      <c r="G2032"/>
      <c r="H2032" s="8"/>
      <c r="J2032"/>
    </row>
    <row r="2033" spans="4:10" ht="12.75">
      <c r="D2033"/>
      <c r="E2033"/>
      <c r="F2033"/>
      <c r="G2033"/>
      <c r="H2033" s="8"/>
      <c r="J2033"/>
    </row>
    <row r="2034" spans="4:10" ht="12.75">
      <c r="D2034"/>
      <c r="E2034"/>
      <c r="F2034"/>
      <c r="G2034"/>
      <c r="H2034" s="8"/>
      <c r="J2034"/>
    </row>
    <row r="2035" spans="4:10" ht="12.75">
      <c r="D2035"/>
      <c r="E2035"/>
      <c r="F2035"/>
      <c r="G2035"/>
      <c r="H2035" s="8"/>
      <c r="J2035"/>
    </row>
    <row r="2036" spans="4:10" ht="12.75">
      <c r="D2036"/>
      <c r="E2036"/>
      <c r="F2036"/>
      <c r="G2036"/>
      <c r="H2036" s="8"/>
      <c r="J2036"/>
    </row>
    <row r="2037" spans="4:10" ht="12.75">
      <c r="D2037"/>
      <c r="E2037"/>
      <c r="F2037"/>
      <c r="G2037"/>
      <c r="H2037" s="8"/>
      <c r="J2037"/>
    </row>
    <row r="2038" spans="4:10" ht="12.75">
      <c r="D2038"/>
      <c r="E2038"/>
      <c r="F2038"/>
      <c r="G2038"/>
      <c r="H2038" s="8"/>
      <c r="J2038"/>
    </row>
    <row r="2039" spans="4:10" ht="12.75">
      <c r="D2039"/>
      <c r="E2039"/>
      <c r="F2039"/>
      <c r="G2039"/>
      <c r="H2039" s="8"/>
      <c r="J2039"/>
    </row>
    <row r="2040" spans="4:10" ht="12.75">
      <c r="D2040"/>
      <c r="E2040"/>
      <c r="F2040"/>
      <c r="G2040"/>
      <c r="H2040" s="8"/>
      <c r="J2040"/>
    </row>
    <row r="2041" spans="4:10" ht="12.75">
      <c r="D2041"/>
      <c r="E2041"/>
      <c r="F2041"/>
      <c r="G2041"/>
      <c r="H2041" s="8"/>
      <c r="J2041"/>
    </row>
    <row r="2042" spans="4:10" ht="12.75">
      <c r="D2042"/>
      <c r="E2042"/>
      <c r="F2042"/>
      <c r="G2042"/>
      <c r="H2042" s="8"/>
      <c r="J2042"/>
    </row>
    <row r="2043" spans="4:10" ht="12.75">
      <c r="D2043"/>
      <c r="E2043"/>
      <c r="F2043"/>
      <c r="G2043"/>
      <c r="H2043" s="8"/>
      <c r="J2043"/>
    </row>
    <row r="2044" spans="4:10" ht="12.75">
      <c r="D2044"/>
      <c r="E2044"/>
      <c r="F2044"/>
      <c r="G2044"/>
      <c r="H2044" s="8"/>
      <c r="J2044"/>
    </row>
    <row r="2045" spans="4:10" ht="12.75">
      <c r="D2045"/>
      <c r="E2045"/>
      <c r="F2045"/>
      <c r="G2045"/>
      <c r="H2045" s="8"/>
      <c r="J2045"/>
    </row>
    <row r="2046" spans="4:10" ht="12.75">
      <c r="D2046"/>
      <c r="E2046"/>
      <c r="F2046"/>
      <c r="G2046"/>
      <c r="H2046" s="8"/>
      <c r="J2046"/>
    </row>
    <row r="2047" spans="4:10" ht="12.75">
      <c r="D2047"/>
      <c r="E2047"/>
      <c r="F2047"/>
      <c r="G2047"/>
      <c r="H2047" s="8"/>
      <c r="J2047"/>
    </row>
    <row r="2048" spans="4:10" ht="12.75">
      <c r="D2048"/>
      <c r="E2048"/>
      <c r="F2048"/>
      <c r="G2048"/>
      <c r="H2048" s="8"/>
      <c r="J2048"/>
    </row>
    <row r="2049" spans="4:10" ht="12.75">
      <c r="D2049"/>
      <c r="E2049"/>
      <c r="F2049"/>
      <c r="G2049"/>
      <c r="H2049" s="8"/>
      <c r="J2049"/>
    </row>
    <row r="2050" spans="4:10" ht="12.75">
      <c r="D2050"/>
      <c r="E2050"/>
      <c r="F2050"/>
      <c r="G2050"/>
      <c r="H2050" s="8"/>
      <c r="J2050"/>
    </row>
    <row r="2051" spans="4:10" ht="12.75">
      <c r="D2051"/>
      <c r="E2051"/>
      <c r="F2051"/>
      <c r="G2051"/>
      <c r="H2051" s="8"/>
      <c r="J2051"/>
    </row>
    <row r="2052" spans="4:10" ht="12.75">
      <c r="D2052"/>
      <c r="E2052"/>
      <c r="F2052"/>
      <c r="G2052"/>
      <c r="H2052" s="8"/>
      <c r="J2052"/>
    </row>
    <row r="2053" spans="4:10" ht="12.75">
      <c r="D2053"/>
      <c r="E2053"/>
      <c r="F2053"/>
      <c r="G2053"/>
      <c r="H2053" s="8"/>
      <c r="J2053"/>
    </row>
    <row r="2054" spans="4:10" ht="12.75">
      <c r="D2054"/>
      <c r="E2054"/>
      <c r="F2054"/>
      <c r="G2054"/>
      <c r="H2054" s="8"/>
      <c r="J2054"/>
    </row>
    <row r="2055" spans="4:10" ht="12.75">
      <c r="D2055"/>
      <c r="E2055"/>
      <c r="F2055"/>
      <c r="G2055"/>
      <c r="H2055" s="8"/>
      <c r="J2055"/>
    </row>
    <row r="2056" spans="4:10" ht="12.75">
      <c r="D2056"/>
      <c r="E2056"/>
      <c r="F2056"/>
      <c r="G2056"/>
      <c r="H2056" s="8"/>
      <c r="J2056"/>
    </row>
    <row r="2057" spans="4:10" ht="12.75">
      <c r="D2057"/>
      <c r="E2057"/>
      <c r="F2057"/>
      <c r="G2057"/>
      <c r="H2057" s="8"/>
      <c r="J2057"/>
    </row>
    <row r="2058" spans="4:10" ht="12.75">
      <c r="D2058"/>
      <c r="E2058"/>
      <c r="F2058"/>
      <c r="G2058"/>
      <c r="H2058" s="8"/>
      <c r="J2058"/>
    </row>
    <row r="2059" spans="4:10" ht="12.75">
      <c r="D2059"/>
      <c r="E2059"/>
      <c r="F2059"/>
      <c r="G2059"/>
      <c r="H2059" s="8"/>
      <c r="J2059"/>
    </row>
    <row r="2060" spans="4:10" ht="12.75">
      <c r="D2060"/>
      <c r="E2060"/>
      <c r="F2060"/>
      <c r="G2060"/>
      <c r="H2060" s="8"/>
      <c r="J2060"/>
    </row>
    <row r="2061" spans="4:10" ht="12.75">
      <c r="D2061"/>
      <c r="E2061"/>
      <c r="F2061"/>
      <c r="G2061"/>
      <c r="H2061" s="8"/>
      <c r="J2061"/>
    </row>
    <row r="2062" spans="4:10" ht="12.75">
      <c r="D2062"/>
      <c r="E2062"/>
      <c r="F2062"/>
      <c r="G2062"/>
      <c r="H2062" s="8"/>
      <c r="J2062"/>
    </row>
    <row r="2063" spans="4:10" ht="12.75">
      <c r="D2063"/>
      <c r="E2063"/>
      <c r="F2063"/>
      <c r="G2063"/>
      <c r="H2063" s="8"/>
      <c r="J2063"/>
    </row>
    <row r="2064" spans="4:10" ht="12.75">
      <c r="D2064"/>
      <c r="E2064"/>
      <c r="F2064"/>
      <c r="G2064"/>
      <c r="H2064" s="8"/>
      <c r="J2064"/>
    </row>
    <row r="2065" spans="4:10" ht="12.75">
      <c r="D2065"/>
      <c r="E2065"/>
      <c r="F2065"/>
      <c r="G2065"/>
      <c r="H2065" s="8"/>
      <c r="J2065"/>
    </row>
    <row r="2066" spans="4:10" ht="12.75">
      <c r="D2066"/>
      <c r="E2066"/>
      <c r="F2066"/>
      <c r="G2066"/>
      <c r="H2066" s="8"/>
      <c r="J2066"/>
    </row>
    <row r="2067" spans="4:10" ht="12.75">
      <c r="D2067"/>
      <c r="E2067"/>
      <c r="F2067"/>
      <c r="G2067"/>
      <c r="H2067" s="8"/>
      <c r="J2067"/>
    </row>
    <row r="2068" spans="4:10" ht="12.75">
      <c r="D2068"/>
      <c r="E2068"/>
      <c r="F2068"/>
      <c r="G2068"/>
      <c r="H2068" s="8"/>
      <c r="J2068"/>
    </row>
    <row r="2069" spans="4:10" ht="12.75">
      <c r="D2069"/>
      <c r="E2069"/>
      <c r="F2069"/>
      <c r="G2069"/>
      <c r="H2069" s="8"/>
      <c r="J2069"/>
    </row>
    <row r="2070" spans="4:10" ht="12.75">
      <c r="D2070"/>
      <c r="E2070"/>
      <c r="F2070"/>
      <c r="G2070"/>
      <c r="H2070" s="8"/>
      <c r="J2070"/>
    </row>
    <row r="2071" spans="4:10" ht="12.75">
      <c r="D2071"/>
      <c r="E2071"/>
      <c r="F2071"/>
      <c r="G2071"/>
      <c r="H2071" s="8"/>
      <c r="J2071"/>
    </row>
    <row r="2072" spans="4:10" ht="12.75">
      <c r="D2072"/>
      <c r="E2072"/>
      <c r="F2072"/>
      <c r="G2072"/>
      <c r="H2072" s="8"/>
      <c r="J2072"/>
    </row>
    <row r="2073" spans="4:10" ht="12.75">
      <c r="D2073"/>
      <c r="E2073"/>
      <c r="F2073"/>
      <c r="G2073"/>
      <c r="H2073" s="8"/>
      <c r="J2073"/>
    </row>
    <row r="2074" spans="4:10" ht="12.75">
      <c r="D2074"/>
      <c r="E2074"/>
      <c r="F2074"/>
      <c r="G2074"/>
      <c r="H2074" s="8"/>
      <c r="J2074"/>
    </row>
    <row r="2075" spans="4:10" ht="12.75">
      <c r="D2075"/>
      <c r="E2075"/>
      <c r="F2075"/>
      <c r="G2075"/>
      <c r="H2075" s="8"/>
      <c r="J2075"/>
    </row>
    <row r="2076" spans="4:10" ht="12.75">
      <c r="D2076"/>
      <c r="E2076"/>
      <c r="F2076"/>
      <c r="G2076"/>
      <c r="H2076" s="8"/>
      <c r="J2076"/>
    </row>
    <row r="2077" spans="4:10" ht="12.75">
      <c r="D2077"/>
      <c r="E2077"/>
      <c r="F2077"/>
      <c r="G2077"/>
      <c r="H2077" s="8"/>
      <c r="J2077"/>
    </row>
    <row r="2078" spans="4:10" ht="12.75">
      <c r="D2078"/>
      <c r="E2078"/>
      <c r="F2078"/>
      <c r="G2078"/>
      <c r="H2078" s="8"/>
      <c r="J2078"/>
    </row>
    <row r="2079" spans="4:10" ht="12.75">
      <c r="D2079"/>
      <c r="E2079"/>
      <c r="F2079"/>
      <c r="G2079"/>
      <c r="H2079" s="8"/>
      <c r="J2079"/>
    </row>
    <row r="2080" spans="4:10" ht="12.75">
      <c r="D2080"/>
      <c r="E2080"/>
      <c r="F2080"/>
      <c r="G2080"/>
      <c r="H2080" s="8"/>
      <c r="J2080"/>
    </row>
    <row r="2081" spans="4:10" ht="12.75">
      <c r="D2081"/>
      <c r="E2081"/>
      <c r="F2081"/>
      <c r="G2081"/>
      <c r="H2081" s="8"/>
      <c r="J2081"/>
    </row>
    <row r="2082" spans="4:10" ht="12.75">
      <c r="D2082"/>
      <c r="E2082"/>
      <c r="F2082"/>
      <c r="G2082"/>
      <c r="H2082" s="8"/>
      <c r="J2082"/>
    </row>
    <row r="2083" spans="4:10" ht="12.75">
      <c r="D2083"/>
      <c r="E2083"/>
      <c r="F2083"/>
      <c r="G2083"/>
      <c r="H2083" s="8"/>
      <c r="J2083"/>
    </row>
    <row r="2084" spans="4:10" ht="12.75">
      <c r="D2084"/>
      <c r="E2084"/>
      <c r="F2084"/>
      <c r="G2084"/>
      <c r="H2084" s="8"/>
      <c r="J2084"/>
    </row>
    <row r="2085" spans="4:10" ht="12.75">
      <c r="D2085"/>
      <c r="E2085"/>
      <c r="F2085"/>
      <c r="G2085"/>
      <c r="H2085" s="8"/>
      <c r="J2085"/>
    </row>
    <row r="2086" spans="4:10" ht="12.75">
      <c r="D2086"/>
      <c r="E2086"/>
      <c r="F2086"/>
      <c r="G2086"/>
      <c r="H2086" s="8"/>
      <c r="J2086"/>
    </row>
    <row r="2087" spans="4:10" ht="12.75">
      <c r="D2087"/>
      <c r="E2087"/>
      <c r="F2087"/>
      <c r="G2087"/>
      <c r="H2087" s="8"/>
      <c r="J2087"/>
    </row>
    <row r="2088" spans="4:10" ht="12.75">
      <c r="D2088"/>
      <c r="E2088"/>
      <c r="F2088"/>
      <c r="G2088"/>
      <c r="H2088" s="8"/>
      <c r="J2088"/>
    </row>
    <row r="2089" spans="4:10" ht="12.75">
      <c r="D2089"/>
      <c r="E2089"/>
      <c r="F2089"/>
      <c r="G2089"/>
      <c r="H2089" s="8"/>
      <c r="J2089"/>
    </row>
    <row r="2090" spans="4:10" ht="12.75">
      <c r="D2090"/>
      <c r="E2090"/>
      <c r="F2090"/>
      <c r="G2090"/>
      <c r="H2090" s="8"/>
      <c r="J2090"/>
    </row>
    <row r="2091" spans="4:10" ht="12.75">
      <c r="D2091"/>
      <c r="E2091"/>
      <c r="F2091"/>
      <c r="G2091"/>
      <c r="H2091" s="8"/>
      <c r="J2091"/>
    </row>
    <row r="2092" spans="4:10" ht="12.75">
      <c r="D2092"/>
      <c r="E2092"/>
      <c r="F2092"/>
      <c r="G2092"/>
      <c r="H2092" s="8"/>
      <c r="J2092"/>
    </row>
    <row r="2093" spans="4:10" ht="12.75">
      <c r="D2093"/>
      <c r="E2093"/>
      <c r="F2093"/>
      <c r="G2093"/>
      <c r="H2093" s="8"/>
      <c r="J2093"/>
    </row>
    <row r="2094" spans="4:10" ht="12.75">
      <c r="D2094"/>
      <c r="E2094"/>
      <c r="F2094"/>
      <c r="G2094"/>
      <c r="H2094" s="8"/>
      <c r="J2094"/>
    </row>
    <row r="2095" spans="4:10" ht="12.75">
      <c r="D2095"/>
      <c r="E2095"/>
      <c r="F2095"/>
      <c r="G2095"/>
      <c r="H2095" s="8"/>
      <c r="J2095"/>
    </row>
    <row r="2096" spans="4:10" ht="12.75">
      <c r="D2096"/>
      <c r="E2096"/>
      <c r="F2096"/>
      <c r="G2096"/>
      <c r="H2096" s="8"/>
      <c r="J2096"/>
    </row>
    <row r="2097" spans="4:10" ht="12.75">
      <c r="D2097"/>
      <c r="E2097"/>
      <c r="F2097"/>
      <c r="G2097"/>
      <c r="H2097" s="8"/>
      <c r="J2097"/>
    </row>
    <row r="2098" spans="4:10" ht="12.75">
      <c r="D2098"/>
      <c r="E2098"/>
      <c r="F2098"/>
      <c r="G2098"/>
      <c r="H2098" s="8"/>
      <c r="J2098"/>
    </row>
    <row r="2099" spans="4:10" ht="12.75">
      <c r="D2099"/>
      <c r="E2099"/>
      <c r="F2099"/>
      <c r="G2099"/>
      <c r="H2099" s="8"/>
      <c r="J2099"/>
    </row>
    <row r="2100" spans="4:10" ht="12.75">
      <c r="D2100"/>
      <c r="E2100"/>
      <c r="F2100"/>
      <c r="G2100"/>
      <c r="H2100" s="8"/>
      <c r="J2100"/>
    </row>
    <row r="2101" spans="4:10" ht="12.75">
      <c r="D2101"/>
      <c r="E2101"/>
      <c r="F2101"/>
      <c r="G2101"/>
      <c r="H2101" s="8"/>
      <c r="J2101"/>
    </row>
    <row r="2102" spans="4:10" ht="12.75">
      <c r="D2102"/>
      <c r="E2102"/>
      <c r="F2102"/>
      <c r="G2102"/>
      <c r="H2102" s="8"/>
      <c r="J2102"/>
    </row>
    <row r="2103" spans="4:10" ht="12.75">
      <c r="D2103"/>
      <c r="E2103"/>
      <c r="F2103"/>
      <c r="G2103"/>
      <c r="H2103" s="8"/>
      <c r="J2103"/>
    </row>
    <row r="2104" spans="4:10" ht="12.75">
      <c r="D2104"/>
      <c r="E2104"/>
      <c r="F2104"/>
      <c r="G2104"/>
      <c r="H2104" s="8"/>
      <c r="J2104"/>
    </row>
    <row r="2105" spans="4:10" ht="12.75">
      <c r="D2105"/>
      <c r="E2105"/>
      <c r="F2105"/>
      <c r="G2105"/>
      <c r="H2105" s="8"/>
      <c r="J2105"/>
    </row>
    <row r="2106" spans="4:10" ht="12.75">
      <c r="D2106"/>
      <c r="E2106"/>
      <c r="F2106"/>
      <c r="G2106"/>
      <c r="H2106" s="8"/>
      <c r="J2106"/>
    </row>
    <row r="2107" spans="4:10" ht="12.75">
      <c r="D2107"/>
      <c r="E2107"/>
      <c r="F2107"/>
      <c r="G2107"/>
      <c r="H2107" s="8"/>
      <c r="J2107"/>
    </row>
    <row r="2108" spans="4:10" ht="12.75">
      <c r="D2108"/>
      <c r="E2108"/>
      <c r="F2108"/>
      <c r="G2108"/>
      <c r="H2108" s="8"/>
      <c r="J2108"/>
    </row>
    <row r="2109" spans="4:10" ht="12.75">
      <c r="D2109"/>
      <c r="E2109"/>
      <c r="F2109"/>
      <c r="G2109"/>
      <c r="H2109" s="8"/>
      <c r="J2109"/>
    </row>
    <row r="2110" spans="4:10" ht="12.75">
      <c r="D2110"/>
      <c r="E2110"/>
      <c r="F2110"/>
      <c r="G2110"/>
      <c r="H2110" s="8"/>
      <c r="J2110"/>
    </row>
    <row r="2111" spans="4:10" ht="12.75">
      <c r="D2111"/>
      <c r="E2111"/>
      <c r="F2111"/>
      <c r="G2111"/>
      <c r="H2111" s="8"/>
      <c r="J2111"/>
    </row>
    <row r="2112" spans="4:10" ht="12.75">
      <c r="D2112"/>
      <c r="E2112"/>
      <c r="F2112"/>
      <c r="G2112"/>
      <c r="H2112" s="8"/>
      <c r="J2112"/>
    </row>
    <row r="2113" spans="4:10" ht="12.75">
      <c r="D2113"/>
      <c r="E2113"/>
      <c r="F2113"/>
      <c r="G2113"/>
      <c r="H2113" s="8"/>
      <c r="J2113"/>
    </row>
    <row r="2114" spans="4:10" ht="12.75">
      <c r="D2114"/>
      <c r="E2114"/>
      <c r="F2114"/>
      <c r="G2114"/>
      <c r="H2114" s="8"/>
      <c r="J2114"/>
    </row>
    <row r="2115" spans="4:10" ht="12.75">
      <c r="D2115"/>
      <c r="E2115"/>
      <c r="F2115"/>
      <c r="G2115"/>
      <c r="H2115" s="8"/>
      <c r="J2115"/>
    </row>
    <row r="2116" spans="4:10" ht="12.75">
      <c r="D2116"/>
      <c r="E2116"/>
      <c r="F2116"/>
      <c r="G2116"/>
      <c r="H2116" s="8"/>
      <c r="J2116"/>
    </row>
    <row r="2117" spans="4:10" ht="12.75">
      <c r="D2117"/>
      <c r="E2117"/>
      <c r="F2117"/>
      <c r="G2117"/>
      <c r="H2117" s="8"/>
      <c r="J2117"/>
    </row>
    <row r="2118" spans="4:10" ht="12.75">
      <c r="D2118"/>
      <c r="E2118"/>
      <c r="F2118"/>
      <c r="G2118"/>
      <c r="H2118" s="8"/>
      <c r="J2118"/>
    </row>
    <row r="2119" spans="4:10" ht="12.75">
      <c r="D2119"/>
      <c r="E2119"/>
      <c r="F2119"/>
      <c r="G2119"/>
      <c r="H2119" s="8"/>
      <c r="J2119"/>
    </row>
    <row r="2120" spans="4:10" ht="12.75">
      <c r="D2120"/>
      <c r="E2120"/>
      <c r="F2120"/>
      <c r="G2120"/>
      <c r="H2120" s="8"/>
      <c r="J2120"/>
    </row>
    <row r="2121" spans="4:10" ht="12.75">
      <c r="D2121"/>
      <c r="E2121"/>
      <c r="F2121"/>
      <c r="G2121"/>
      <c r="H2121" s="8"/>
      <c r="J2121"/>
    </row>
    <row r="2122" spans="4:10" ht="12.75">
      <c r="D2122"/>
      <c r="E2122"/>
      <c r="F2122"/>
      <c r="G2122"/>
      <c r="H2122" s="8"/>
      <c r="J2122"/>
    </row>
    <row r="2123" spans="4:10" ht="12.75">
      <c r="D2123"/>
      <c r="E2123"/>
      <c r="F2123"/>
      <c r="G2123"/>
      <c r="H2123" s="8"/>
      <c r="J2123"/>
    </row>
    <row r="2124" spans="4:10" ht="12.75">
      <c r="D2124"/>
      <c r="E2124"/>
      <c r="F2124"/>
      <c r="G2124"/>
      <c r="H2124" s="8"/>
      <c r="J2124"/>
    </row>
    <row r="2125" spans="4:10" ht="12.75">
      <c r="D2125"/>
      <c r="E2125"/>
      <c r="F2125"/>
      <c r="G2125"/>
      <c r="H2125" s="8"/>
      <c r="J2125"/>
    </row>
    <row r="2126" spans="4:10" ht="12.75">
      <c r="D2126"/>
      <c r="E2126"/>
      <c r="F2126"/>
      <c r="G2126"/>
      <c r="H2126" s="8"/>
      <c r="J2126"/>
    </row>
    <row r="2127" spans="4:10" ht="12.75">
      <c r="D2127"/>
      <c r="E2127"/>
      <c r="F2127"/>
      <c r="G2127"/>
      <c r="H2127" s="8"/>
      <c r="J2127"/>
    </row>
    <row r="2128" spans="4:10" ht="12.75">
      <c r="D2128"/>
      <c r="E2128"/>
      <c r="F2128"/>
      <c r="G2128"/>
      <c r="H2128" s="8"/>
      <c r="J2128"/>
    </row>
    <row r="2129" spans="4:10" ht="12.75">
      <c r="D2129"/>
      <c r="E2129"/>
      <c r="F2129"/>
      <c r="G2129"/>
      <c r="H2129" s="8"/>
      <c r="J2129"/>
    </row>
    <row r="2130" spans="4:10" ht="12.75">
      <c r="D2130"/>
      <c r="E2130"/>
      <c r="F2130"/>
      <c r="G2130"/>
      <c r="H2130" s="8"/>
      <c r="J2130"/>
    </row>
    <row r="2131" spans="4:10" ht="12.75">
      <c r="D2131"/>
      <c r="E2131"/>
      <c r="F2131"/>
      <c r="G2131"/>
      <c r="H2131" s="8"/>
      <c r="J2131"/>
    </row>
    <row r="2132" spans="4:10" ht="12.75">
      <c r="D2132"/>
      <c r="E2132"/>
      <c r="F2132"/>
      <c r="G2132"/>
      <c r="H2132" s="8"/>
      <c r="J2132"/>
    </row>
    <row r="2133" spans="4:10" ht="12.75">
      <c r="D2133"/>
      <c r="E2133"/>
      <c r="F2133"/>
      <c r="G2133"/>
      <c r="H2133" s="8"/>
      <c r="J2133"/>
    </row>
    <row r="2134" spans="4:10" ht="12.75">
      <c r="D2134"/>
      <c r="E2134"/>
      <c r="F2134"/>
      <c r="G2134"/>
      <c r="H2134" s="8"/>
      <c r="J2134"/>
    </row>
    <row r="2135" spans="4:10" ht="12.75">
      <c r="D2135"/>
      <c r="E2135"/>
      <c r="F2135"/>
      <c r="G2135"/>
      <c r="H2135" s="8"/>
      <c r="J2135"/>
    </row>
    <row r="2136" spans="4:10" ht="12.75">
      <c r="D2136"/>
      <c r="E2136"/>
      <c r="F2136"/>
      <c r="G2136"/>
      <c r="H2136" s="8"/>
      <c r="J2136"/>
    </row>
    <row r="2137" spans="4:10" ht="12.75">
      <c r="D2137"/>
      <c r="E2137"/>
      <c r="F2137"/>
      <c r="G2137"/>
      <c r="H2137" s="8"/>
      <c r="J2137"/>
    </row>
    <row r="2138" spans="4:10" ht="12.75">
      <c r="D2138"/>
      <c r="E2138"/>
      <c r="F2138"/>
      <c r="G2138"/>
      <c r="H2138" s="8"/>
      <c r="J2138"/>
    </row>
    <row r="2139" spans="4:10" ht="12.75">
      <c r="D2139"/>
      <c r="E2139"/>
      <c r="F2139"/>
      <c r="G2139"/>
      <c r="H2139" s="8"/>
      <c r="J2139"/>
    </row>
    <row r="2140" spans="4:10" ht="12.75">
      <c r="D2140"/>
      <c r="E2140"/>
      <c r="F2140"/>
      <c r="G2140"/>
      <c r="H2140" s="8"/>
      <c r="J2140"/>
    </row>
    <row r="2141" spans="4:10" ht="12.75">
      <c r="D2141"/>
      <c r="E2141"/>
      <c r="F2141"/>
      <c r="G2141"/>
      <c r="H2141" s="8"/>
      <c r="J2141"/>
    </row>
    <row r="2142" spans="4:10" ht="12.75">
      <c r="D2142"/>
      <c r="E2142"/>
      <c r="F2142"/>
      <c r="G2142"/>
      <c r="H2142" s="8"/>
      <c r="J2142"/>
    </row>
    <row r="2143" spans="4:10" ht="12.75">
      <c r="D2143"/>
      <c r="E2143"/>
      <c r="F2143"/>
      <c r="G2143"/>
      <c r="H2143" s="8"/>
      <c r="J2143"/>
    </row>
    <row r="2144" spans="4:10" ht="12.75">
      <c r="D2144"/>
      <c r="E2144"/>
      <c r="F2144"/>
      <c r="G2144"/>
      <c r="H2144" s="8"/>
      <c r="J2144"/>
    </row>
    <row r="2145" spans="4:10" ht="12.75">
      <c r="D2145"/>
      <c r="E2145"/>
      <c r="F2145"/>
      <c r="G2145"/>
      <c r="H2145" s="8"/>
      <c r="J2145"/>
    </row>
    <row r="2146" spans="4:10" ht="12.75">
      <c r="D2146"/>
      <c r="E2146"/>
      <c r="F2146"/>
      <c r="G2146"/>
      <c r="H2146" s="8"/>
      <c r="J2146"/>
    </row>
    <row r="2147" spans="4:10" ht="12.75">
      <c r="D2147"/>
      <c r="E2147"/>
      <c r="F2147"/>
      <c r="G2147"/>
      <c r="H2147" s="8"/>
      <c r="J2147"/>
    </row>
    <row r="2148" spans="4:10" ht="12.75">
      <c r="D2148"/>
      <c r="E2148"/>
      <c r="F2148"/>
      <c r="G2148"/>
      <c r="H2148" s="8"/>
      <c r="J2148"/>
    </row>
    <row r="2149" spans="4:10" ht="12.75">
      <c r="D2149"/>
      <c r="E2149"/>
      <c r="F2149"/>
      <c r="G2149"/>
      <c r="H2149" s="8"/>
      <c r="J2149"/>
    </row>
    <row r="2150" spans="4:10" ht="12.75">
      <c r="D2150"/>
      <c r="E2150"/>
      <c r="F2150"/>
      <c r="G2150"/>
      <c r="H2150" s="8"/>
      <c r="J2150"/>
    </row>
    <row r="2151" spans="4:10" ht="12.75">
      <c r="D2151"/>
      <c r="E2151"/>
      <c r="F2151"/>
      <c r="G2151"/>
      <c r="H2151" s="8"/>
      <c r="J2151"/>
    </row>
    <row r="2152" spans="4:10" ht="12.75">
      <c r="D2152"/>
      <c r="E2152"/>
      <c r="F2152"/>
      <c r="G2152"/>
      <c r="H2152" s="8"/>
      <c r="J2152"/>
    </row>
    <row r="2153" spans="4:10" ht="12.75">
      <c r="D2153"/>
      <c r="E2153"/>
      <c r="F2153"/>
      <c r="G2153"/>
      <c r="H2153" s="8"/>
      <c r="J2153"/>
    </row>
    <row r="2154" spans="4:10" ht="12.75">
      <c r="D2154"/>
      <c r="E2154"/>
      <c r="F2154"/>
      <c r="G2154"/>
      <c r="H2154" s="8"/>
      <c r="J2154"/>
    </row>
    <row r="2155" spans="4:10" ht="12.75">
      <c r="D2155"/>
      <c r="E2155"/>
      <c r="F2155"/>
      <c r="G2155"/>
      <c r="H2155" s="8"/>
      <c r="J2155"/>
    </row>
    <row r="2156" spans="4:10" ht="12.75">
      <c r="D2156"/>
      <c r="E2156"/>
      <c r="F2156"/>
      <c r="G2156"/>
      <c r="H2156" s="8"/>
      <c r="J2156"/>
    </row>
    <row r="2157" spans="4:10" ht="12.75">
      <c r="D2157"/>
      <c r="E2157"/>
      <c r="F2157"/>
      <c r="G2157"/>
      <c r="H2157" s="8"/>
      <c r="J2157"/>
    </row>
    <row r="2158" spans="4:10" ht="12.75">
      <c r="D2158"/>
      <c r="E2158"/>
      <c r="F2158"/>
      <c r="G2158"/>
      <c r="H2158" s="8"/>
      <c r="J2158"/>
    </row>
    <row r="2159" spans="4:10" ht="12.75">
      <c r="D2159"/>
      <c r="E2159"/>
      <c r="F2159"/>
      <c r="G2159"/>
      <c r="H2159" s="8"/>
      <c r="J2159"/>
    </row>
    <row r="2160" spans="4:10" ht="12.75">
      <c r="D2160"/>
      <c r="E2160"/>
      <c r="F2160"/>
      <c r="G2160"/>
      <c r="H2160" s="8"/>
      <c r="J2160"/>
    </row>
    <row r="2161" spans="4:10" ht="12.75">
      <c r="D2161"/>
      <c r="E2161"/>
      <c r="F2161"/>
      <c r="G2161"/>
      <c r="H2161" s="8"/>
      <c r="J2161"/>
    </row>
    <row r="2162" spans="4:10" ht="12.75">
      <c r="D2162"/>
      <c r="E2162"/>
      <c r="F2162"/>
      <c r="G2162"/>
      <c r="H2162" s="8"/>
      <c r="J2162"/>
    </row>
    <row r="2163" spans="4:10" ht="12.75">
      <c r="D2163"/>
      <c r="E2163"/>
      <c r="F2163"/>
      <c r="G2163"/>
      <c r="H2163" s="8"/>
      <c r="J2163"/>
    </row>
    <row r="2164" spans="4:10" ht="12.75">
      <c r="D2164"/>
      <c r="E2164"/>
      <c r="F2164"/>
      <c r="G2164"/>
      <c r="H2164" s="8"/>
      <c r="J2164"/>
    </row>
    <row r="2165" spans="4:10" ht="12.75">
      <c r="D2165"/>
      <c r="E2165"/>
      <c r="F2165"/>
      <c r="G2165"/>
      <c r="H2165" s="8"/>
      <c r="J2165"/>
    </row>
    <row r="2166" spans="4:10" ht="12.75">
      <c r="D2166"/>
      <c r="E2166"/>
      <c r="F2166"/>
      <c r="G2166"/>
      <c r="H2166" s="8"/>
      <c r="J2166"/>
    </row>
    <row r="2167" spans="4:10" ht="12.75">
      <c r="D2167"/>
      <c r="E2167"/>
      <c r="F2167"/>
      <c r="G2167"/>
      <c r="H2167" s="8"/>
      <c r="J2167"/>
    </row>
    <row r="2168" spans="4:10" ht="12.75">
      <c r="D2168"/>
      <c r="E2168"/>
      <c r="F2168"/>
      <c r="G2168"/>
      <c r="H2168" s="8"/>
      <c r="J2168"/>
    </row>
    <row r="2169" spans="4:10" ht="12.75">
      <c r="D2169"/>
      <c r="E2169"/>
      <c r="F2169"/>
      <c r="G2169"/>
      <c r="H2169" s="8"/>
      <c r="J2169"/>
    </row>
    <row r="2170" spans="4:10" ht="12.75">
      <c r="D2170"/>
      <c r="E2170"/>
      <c r="F2170"/>
      <c r="G2170"/>
      <c r="H2170" s="8"/>
      <c r="J2170"/>
    </row>
    <row r="2171" spans="4:10" ht="12.75">
      <c r="D2171"/>
      <c r="E2171"/>
      <c r="F2171"/>
      <c r="G2171"/>
      <c r="H2171" s="8"/>
      <c r="J2171"/>
    </row>
    <row r="2172" spans="4:10" ht="12.75">
      <c r="D2172"/>
      <c r="E2172"/>
      <c r="F2172"/>
      <c r="G2172"/>
      <c r="H2172" s="8"/>
      <c r="J2172"/>
    </row>
    <row r="2173" spans="4:10" ht="12.75">
      <c r="D2173"/>
      <c r="E2173"/>
      <c r="F2173"/>
      <c r="G2173"/>
      <c r="H2173" s="8"/>
      <c r="J2173"/>
    </row>
    <row r="2174" spans="4:10" ht="12.75">
      <c r="D2174"/>
      <c r="E2174"/>
      <c r="F2174"/>
      <c r="G2174"/>
      <c r="H2174" s="8"/>
      <c r="J2174"/>
    </row>
    <row r="2175" spans="4:10" ht="12.75">
      <c r="D2175"/>
      <c r="E2175"/>
      <c r="F2175"/>
      <c r="G2175"/>
      <c r="H2175" s="8"/>
      <c r="J2175"/>
    </row>
    <row r="2176" spans="4:10" ht="12.75">
      <c r="D2176"/>
      <c r="E2176"/>
      <c r="F2176"/>
      <c r="G2176"/>
      <c r="H2176" s="8"/>
      <c r="J2176"/>
    </row>
    <row r="2177" spans="4:10" ht="12.75">
      <c r="D2177"/>
      <c r="E2177"/>
      <c r="F2177"/>
      <c r="G2177"/>
      <c r="H2177" s="8"/>
      <c r="J2177"/>
    </row>
    <row r="2178" spans="4:10" ht="12.75">
      <c r="D2178"/>
      <c r="E2178"/>
      <c r="F2178"/>
      <c r="G2178"/>
      <c r="H2178" s="8"/>
      <c r="J2178"/>
    </row>
    <row r="2179" spans="4:10" ht="12.75">
      <c r="D2179"/>
      <c r="E2179"/>
      <c r="F2179"/>
      <c r="G2179"/>
      <c r="H2179" s="8"/>
      <c r="J2179"/>
    </row>
    <row r="2180" spans="4:10" ht="12.75">
      <c r="D2180"/>
      <c r="E2180"/>
      <c r="F2180"/>
      <c r="G2180"/>
      <c r="H2180" s="8"/>
      <c r="J2180"/>
    </row>
    <row r="2181" spans="4:10" ht="12.75">
      <c r="D2181"/>
      <c r="E2181"/>
      <c r="F2181"/>
      <c r="G2181"/>
      <c r="H2181" s="8"/>
      <c r="J2181"/>
    </row>
    <row r="2182" spans="4:10" ht="12.75">
      <c r="D2182"/>
      <c r="E2182"/>
      <c r="F2182"/>
      <c r="G2182"/>
      <c r="H2182" s="8"/>
      <c r="J2182"/>
    </row>
    <row r="2183" spans="4:10" ht="12.75">
      <c r="D2183"/>
      <c r="E2183"/>
      <c r="F2183"/>
      <c r="G2183"/>
      <c r="H2183" s="8"/>
      <c r="J2183"/>
    </row>
    <row r="2184" spans="4:10" ht="12.75">
      <c r="D2184"/>
      <c r="E2184"/>
      <c r="F2184"/>
      <c r="G2184"/>
      <c r="H2184" s="8"/>
      <c r="J2184"/>
    </row>
    <row r="2185" spans="4:10" ht="12.75">
      <c r="D2185"/>
      <c r="E2185"/>
      <c r="F2185"/>
      <c r="G2185"/>
      <c r="H2185" s="8"/>
      <c r="J2185"/>
    </row>
    <row r="2186" spans="4:10" ht="12.75">
      <c r="D2186"/>
      <c r="E2186"/>
      <c r="F2186"/>
      <c r="G2186"/>
      <c r="H2186" s="8"/>
      <c r="J2186"/>
    </row>
    <row r="2187" spans="4:10" ht="12.75">
      <c r="D2187"/>
      <c r="E2187"/>
      <c r="F2187"/>
      <c r="G2187"/>
      <c r="H2187" s="8"/>
      <c r="J2187"/>
    </row>
    <row r="2188" spans="4:10" ht="12.75">
      <c r="D2188"/>
      <c r="E2188"/>
      <c r="F2188"/>
      <c r="G2188"/>
      <c r="H2188" s="8"/>
      <c r="J2188"/>
    </row>
    <row r="2189" spans="4:10" ht="12.75">
      <c r="D2189"/>
      <c r="E2189"/>
      <c r="F2189"/>
      <c r="G2189"/>
      <c r="H2189" s="8"/>
      <c r="J2189"/>
    </row>
    <row r="2190" spans="4:10" ht="12.75">
      <c r="D2190"/>
      <c r="E2190"/>
      <c r="F2190"/>
      <c r="G2190"/>
      <c r="H2190" s="8"/>
      <c r="J2190"/>
    </row>
    <row r="2191" spans="4:10" ht="12.75">
      <c r="D2191"/>
      <c r="E2191"/>
      <c r="F2191"/>
      <c r="G2191"/>
      <c r="H2191" s="8"/>
      <c r="J2191"/>
    </row>
    <row r="2192" spans="4:10" ht="12.75">
      <c r="D2192"/>
      <c r="E2192"/>
      <c r="F2192"/>
      <c r="G2192"/>
      <c r="H2192" s="8"/>
      <c r="J2192"/>
    </row>
    <row r="2193" spans="4:10" ht="12.75">
      <c r="D2193"/>
      <c r="E2193"/>
      <c r="F2193"/>
      <c r="G2193"/>
      <c r="H2193" s="8"/>
      <c r="J2193"/>
    </row>
    <row r="2194" spans="4:10" ht="12.75">
      <c r="D2194"/>
      <c r="E2194"/>
      <c r="F2194"/>
      <c r="G2194"/>
      <c r="H2194" s="8"/>
      <c r="J2194"/>
    </row>
    <row r="2195" spans="4:10" ht="12.75">
      <c r="D2195"/>
      <c r="E2195"/>
      <c r="F2195"/>
      <c r="G2195"/>
      <c r="H2195" s="8"/>
      <c r="J2195"/>
    </row>
    <row r="2196" spans="4:10" ht="12.75">
      <c r="D2196"/>
      <c r="E2196"/>
      <c r="F2196"/>
      <c r="G2196"/>
      <c r="H2196" s="8"/>
      <c r="J2196"/>
    </row>
    <row r="2197" spans="4:10" ht="12.75">
      <c r="D2197"/>
      <c r="E2197"/>
      <c r="F2197"/>
      <c r="G2197"/>
      <c r="H2197" s="8"/>
      <c r="J2197"/>
    </row>
    <row r="2198" spans="4:10" ht="12.75">
      <c r="D2198"/>
      <c r="E2198"/>
      <c r="F2198"/>
      <c r="G2198"/>
      <c r="H2198" s="8"/>
      <c r="J2198"/>
    </row>
    <row r="2199" spans="4:10" ht="12.75">
      <c r="D2199"/>
      <c r="E2199"/>
      <c r="F2199"/>
      <c r="G2199"/>
      <c r="H2199" s="8"/>
      <c r="J2199"/>
    </row>
    <row r="2200" spans="4:10" ht="12.75">
      <c r="D2200"/>
      <c r="E2200"/>
      <c r="F2200"/>
      <c r="G2200"/>
      <c r="H2200" s="8"/>
      <c r="J2200"/>
    </row>
    <row r="2201" spans="4:10" ht="12.75">
      <c r="D2201"/>
      <c r="E2201"/>
      <c r="F2201"/>
      <c r="G2201"/>
      <c r="H2201" s="8"/>
      <c r="J2201"/>
    </row>
    <row r="2202" spans="4:10" ht="12.75">
      <c r="D2202"/>
      <c r="E2202"/>
      <c r="F2202"/>
      <c r="G2202"/>
      <c r="H2202" s="8"/>
      <c r="J2202"/>
    </row>
    <row r="2203" spans="4:10" ht="12.75">
      <c r="D2203"/>
      <c r="E2203"/>
      <c r="F2203"/>
      <c r="G2203"/>
      <c r="H2203" s="8"/>
      <c r="J2203"/>
    </row>
    <row r="2204" spans="4:10" ht="12.75">
      <c r="D2204"/>
      <c r="E2204"/>
      <c r="F2204"/>
      <c r="G2204"/>
      <c r="H2204" s="8"/>
      <c r="J2204"/>
    </row>
    <row r="2205" spans="4:10" ht="12.75">
      <c r="D2205"/>
      <c r="E2205"/>
      <c r="F2205"/>
      <c r="G2205"/>
      <c r="H2205" s="8"/>
      <c r="J2205"/>
    </row>
    <row r="2206" spans="4:10" ht="12.75">
      <c r="D2206"/>
      <c r="E2206"/>
      <c r="F2206"/>
      <c r="G2206"/>
      <c r="H2206" s="8"/>
      <c r="J2206"/>
    </row>
    <row r="2207" spans="4:10" ht="12.75">
      <c r="D2207"/>
      <c r="E2207"/>
      <c r="F2207"/>
      <c r="G2207"/>
      <c r="H2207" s="8"/>
      <c r="J2207"/>
    </row>
    <row r="2208" spans="4:10" ht="12.75">
      <c r="D2208"/>
      <c r="E2208"/>
      <c r="F2208"/>
      <c r="G2208"/>
      <c r="H2208" s="8"/>
      <c r="J2208"/>
    </row>
    <row r="2209" spans="4:10" ht="12.75">
      <c r="D2209"/>
      <c r="E2209"/>
      <c r="F2209"/>
      <c r="G2209"/>
      <c r="H2209" s="8"/>
      <c r="J2209"/>
    </row>
    <row r="2210" spans="4:10" ht="12.75">
      <c r="D2210"/>
      <c r="E2210"/>
      <c r="F2210"/>
      <c r="G2210"/>
      <c r="H2210" s="8"/>
      <c r="J2210"/>
    </row>
    <row r="2211" spans="4:10" ht="12.75">
      <c r="D2211"/>
      <c r="E2211"/>
      <c r="F2211"/>
      <c r="G2211"/>
      <c r="H2211" s="8"/>
      <c r="J2211"/>
    </row>
    <row r="2212" spans="4:10" ht="12.75">
      <c r="D2212"/>
      <c r="E2212"/>
      <c r="F2212"/>
      <c r="G2212"/>
      <c r="H2212" s="8"/>
      <c r="J2212"/>
    </row>
    <row r="2213" spans="4:10" ht="12.75">
      <c r="D2213"/>
      <c r="E2213"/>
      <c r="F2213"/>
      <c r="G2213"/>
      <c r="H2213" s="8"/>
      <c r="J2213"/>
    </row>
    <row r="2214" spans="4:10" ht="12.75">
      <c r="D2214"/>
      <c r="E2214"/>
      <c r="F2214"/>
      <c r="G2214"/>
      <c r="H2214" s="8"/>
      <c r="J2214"/>
    </row>
    <row r="2215" spans="4:10" ht="12.75">
      <c r="D2215"/>
      <c r="E2215"/>
      <c r="F2215"/>
      <c r="G2215"/>
      <c r="H2215" s="8"/>
      <c r="J2215"/>
    </row>
    <row r="2216" spans="4:10" ht="12.75">
      <c r="D2216"/>
      <c r="E2216"/>
      <c r="F2216"/>
      <c r="G2216"/>
      <c r="H2216" s="8"/>
      <c r="J2216"/>
    </row>
    <row r="2217" spans="4:10" ht="12.75">
      <c r="D2217"/>
      <c r="E2217"/>
      <c r="F2217"/>
      <c r="G2217"/>
      <c r="H2217" s="8"/>
      <c r="J2217"/>
    </row>
    <row r="2218" spans="4:10" ht="12.75">
      <c r="D2218"/>
      <c r="E2218"/>
      <c r="F2218"/>
      <c r="G2218"/>
      <c r="H2218" s="8"/>
      <c r="J2218"/>
    </row>
    <row r="2219" spans="4:10" ht="12.75">
      <c r="D2219"/>
      <c r="E2219"/>
      <c r="F2219"/>
      <c r="G2219"/>
      <c r="H2219" s="8"/>
      <c r="J2219"/>
    </row>
    <row r="2220" spans="4:10" ht="12.75">
      <c r="D2220"/>
      <c r="E2220"/>
      <c r="F2220"/>
      <c r="G2220"/>
      <c r="H2220" s="8"/>
      <c r="J2220"/>
    </row>
    <row r="2221" spans="4:10" ht="12.75">
      <c r="D2221"/>
      <c r="E2221"/>
      <c r="F2221"/>
      <c r="G2221"/>
      <c r="H2221" s="8"/>
      <c r="J2221"/>
    </row>
    <row r="2222" spans="4:10" ht="12.75">
      <c r="D2222"/>
      <c r="E2222"/>
      <c r="F2222"/>
      <c r="G2222"/>
      <c r="H2222" s="8"/>
      <c r="J2222"/>
    </row>
    <row r="2223" spans="4:10" ht="12.75">
      <c r="D2223"/>
      <c r="E2223"/>
      <c r="F2223"/>
      <c r="G2223"/>
      <c r="H2223" s="8"/>
      <c r="J2223"/>
    </row>
    <row r="2224" spans="4:10" ht="12.75">
      <c r="D2224"/>
      <c r="E2224"/>
      <c r="F2224"/>
      <c r="G2224"/>
      <c r="H2224" s="8"/>
      <c r="J2224"/>
    </row>
    <row r="2225" spans="4:10" ht="12.75">
      <c r="D2225"/>
      <c r="E2225"/>
      <c r="F2225"/>
      <c r="G2225"/>
      <c r="H2225" s="8"/>
      <c r="J2225"/>
    </row>
    <row r="2226" spans="4:10" ht="12.75">
      <c r="D2226"/>
      <c r="E2226"/>
      <c r="F2226"/>
      <c r="G2226"/>
      <c r="H2226" s="8"/>
      <c r="J2226"/>
    </row>
    <row r="2227" spans="4:10" ht="12.75">
      <c r="D2227"/>
      <c r="E2227"/>
      <c r="F2227"/>
      <c r="G2227"/>
      <c r="H2227" s="8"/>
      <c r="J2227"/>
    </row>
    <row r="2228" spans="4:10" ht="12.75">
      <c r="D2228"/>
      <c r="E2228"/>
      <c r="F2228"/>
      <c r="G2228"/>
      <c r="H2228" s="8"/>
      <c r="J2228"/>
    </row>
    <row r="2229" spans="4:10" ht="12.75">
      <c r="D2229"/>
      <c r="E2229"/>
      <c r="F2229"/>
      <c r="G2229"/>
      <c r="H2229" s="8"/>
      <c r="J2229"/>
    </row>
    <row r="2230" spans="4:10" ht="12.75">
      <c r="D2230"/>
      <c r="E2230"/>
      <c r="F2230"/>
      <c r="G2230"/>
      <c r="H2230" s="8"/>
      <c r="J2230"/>
    </row>
    <row r="2231" spans="4:10" ht="12.75">
      <c r="D2231"/>
      <c r="E2231"/>
      <c r="F2231"/>
      <c r="G2231"/>
      <c r="H2231" s="8"/>
      <c r="J2231"/>
    </row>
    <row r="2232" spans="4:10" ht="12.75">
      <c r="D2232"/>
      <c r="E2232"/>
      <c r="F2232"/>
      <c r="G2232"/>
      <c r="H2232" s="8"/>
      <c r="J2232"/>
    </row>
    <row r="2233" spans="4:10" ht="12.75">
      <c r="D2233"/>
      <c r="E2233"/>
      <c r="F2233"/>
      <c r="G2233"/>
      <c r="H2233" s="8"/>
      <c r="J2233"/>
    </row>
    <row r="2234" spans="4:10" ht="12.75">
      <c r="D2234"/>
      <c r="E2234"/>
      <c r="F2234"/>
      <c r="G2234"/>
      <c r="H2234" s="8"/>
      <c r="J2234"/>
    </row>
    <row r="2235" spans="4:10" ht="12.75">
      <c r="D2235"/>
      <c r="E2235"/>
      <c r="F2235"/>
      <c r="G2235"/>
      <c r="H2235" s="8"/>
      <c r="J2235"/>
    </row>
    <row r="2236" spans="4:10" ht="12.75">
      <c r="D2236"/>
      <c r="E2236"/>
      <c r="F2236"/>
      <c r="G2236"/>
      <c r="H2236" s="8"/>
      <c r="J2236"/>
    </row>
    <row r="2237" spans="4:10" ht="12.75">
      <c r="D2237"/>
      <c r="E2237"/>
      <c r="F2237"/>
      <c r="G2237"/>
      <c r="H2237" s="8"/>
      <c r="J2237"/>
    </row>
    <row r="2238" spans="4:10" ht="12.75">
      <c r="D2238"/>
      <c r="E2238"/>
      <c r="F2238"/>
      <c r="G2238"/>
      <c r="H2238" s="8"/>
      <c r="J2238"/>
    </row>
    <row r="2239" spans="4:10" ht="12.75">
      <c r="D2239"/>
      <c r="E2239"/>
      <c r="F2239"/>
      <c r="G2239"/>
      <c r="H2239" s="8"/>
      <c r="J2239"/>
    </row>
    <row r="2240" spans="4:10" ht="12.75">
      <c r="D2240"/>
      <c r="E2240"/>
      <c r="F2240"/>
      <c r="G2240"/>
      <c r="H2240" s="8"/>
      <c r="J2240"/>
    </row>
    <row r="2241" spans="4:10" ht="12.75">
      <c r="D2241"/>
      <c r="E2241"/>
      <c r="F2241"/>
      <c r="G2241"/>
      <c r="H2241" s="8"/>
      <c r="J2241"/>
    </row>
    <row r="2242" spans="4:10" ht="12.75">
      <c r="D2242"/>
      <c r="E2242"/>
      <c r="F2242"/>
      <c r="G2242"/>
      <c r="H2242" s="8"/>
      <c r="J2242"/>
    </row>
    <row r="2243" spans="4:10" ht="12.75">
      <c r="D2243"/>
      <c r="E2243"/>
      <c r="F2243"/>
      <c r="G2243"/>
      <c r="H2243" s="8"/>
      <c r="J2243"/>
    </row>
    <row r="2244" spans="4:10" ht="12.75">
      <c r="D2244"/>
      <c r="E2244"/>
      <c r="F2244"/>
      <c r="G2244"/>
      <c r="H2244" s="8"/>
      <c r="J2244"/>
    </row>
    <row r="2245" spans="4:10" ht="12.75">
      <c r="D2245"/>
      <c r="E2245"/>
      <c r="F2245"/>
      <c r="G2245"/>
      <c r="H2245" s="8"/>
      <c r="J2245"/>
    </row>
    <row r="2246" spans="4:10" ht="12.75">
      <c r="D2246"/>
      <c r="E2246"/>
      <c r="F2246"/>
      <c r="G2246"/>
      <c r="H2246" s="8"/>
      <c r="J2246"/>
    </row>
    <row r="2247" spans="4:10" ht="12.75">
      <c r="D2247"/>
      <c r="E2247"/>
      <c r="F2247"/>
      <c r="G2247"/>
      <c r="H2247" s="8"/>
      <c r="J2247"/>
    </row>
    <row r="2248" spans="4:10" ht="12.75">
      <c r="D2248"/>
      <c r="E2248"/>
      <c r="F2248"/>
      <c r="G2248"/>
      <c r="H2248" s="8"/>
      <c r="J2248"/>
    </row>
    <row r="2249" spans="4:10" ht="12.75">
      <c r="D2249"/>
      <c r="E2249"/>
      <c r="F2249"/>
      <c r="G2249"/>
      <c r="H2249" s="8"/>
      <c r="J2249"/>
    </row>
    <row r="2250" spans="4:10" ht="12.75">
      <c r="D2250"/>
      <c r="E2250"/>
      <c r="F2250"/>
      <c r="G2250"/>
      <c r="H2250" s="8"/>
      <c r="J2250"/>
    </row>
    <row r="2251" spans="4:10" ht="12.75">
      <c r="D2251"/>
      <c r="E2251"/>
      <c r="F2251"/>
      <c r="G2251"/>
      <c r="H2251" s="8"/>
      <c r="J2251"/>
    </row>
    <row r="2252" spans="4:10" ht="12.75">
      <c r="D2252"/>
      <c r="E2252"/>
      <c r="F2252"/>
      <c r="G2252"/>
      <c r="H2252" s="8"/>
      <c r="J2252"/>
    </row>
    <row r="2253" spans="4:10" ht="12.75">
      <c r="D2253"/>
      <c r="E2253"/>
      <c r="F2253"/>
      <c r="G2253"/>
      <c r="H2253" s="8"/>
      <c r="J2253"/>
    </row>
    <row r="2254" spans="4:10" ht="12.75">
      <c r="D2254"/>
      <c r="E2254"/>
      <c r="F2254"/>
      <c r="G2254"/>
      <c r="H2254" s="8"/>
      <c r="J2254"/>
    </row>
    <row r="2255" spans="4:10" ht="12.75">
      <c r="D2255"/>
      <c r="E2255"/>
      <c r="F2255"/>
      <c r="G2255"/>
      <c r="H2255" s="8"/>
      <c r="J2255"/>
    </row>
    <row r="2256" spans="4:10" ht="12.75">
      <c r="D2256"/>
      <c r="E2256"/>
      <c r="F2256"/>
      <c r="G2256"/>
      <c r="H2256" s="8"/>
      <c r="J2256"/>
    </row>
    <row r="2257" spans="4:10" ht="12.75">
      <c r="D2257"/>
      <c r="E2257"/>
      <c r="F2257"/>
      <c r="G2257"/>
      <c r="H2257" s="8"/>
      <c r="J2257"/>
    </row>
    <row r="2258" spans="4:10" ht="12.75">
      <c r="D2258"/>
      <c r="E2258"/>
      <c r="F2258"/>
      <c r="G2258"/>
      <c r="H2258" s="8"/>
      <c r="J2258"/>
    </row>
    <row r="2259" spans="4:10" ht="12.75">
      <c r="D2259"/>
      <c r="E2259"/>
      <c r="F2259"/>
      <c r="G2259"/>
      <c r="H2259" s="8"/>
      <c r="J2259"/>
    </row>
    <row r="2260" spans="4:10" ht="12.75">
      <c r="D2260"/>
      <c r="E2260"/>
      <c r="F2260"/>
      <c r="G2260"/>
      <c r="H2260" s="8"/>
      <c r="J2260"/>
    </row>
    <row r="2261" spans="4:10" ht="12.75">
      <c r="D2261"/>
      <c r="E2261"/>
      <c r="F2261"/>
      <c r="G2261"/>
      <c r="H2261" s="8"/>
      <c r="J2261"/>
    </row>
    <row r="2262" spans="4:10" ht="12.75">
      <c r="D2262"/>
      <c r="E2262"/>
      <c r="F2262"/>
      <c r="G2262"/>
      <c r="H2262" s="8"/>
      <c r="J2262"/>
    </row>
    <row r="2263" spans="4:10" ht="12.75">
      <c r="D2263"/>
      <c r="E2263"/>
      <c r="F2263"/>
      <c r="G2263"/>
      <c r="H2263" s="8"/>
      <c r="J2263"/>
    </row>
    <row r="2264" spans="4:10" ht="12.75">
      <c r="D2264"/>
      <c r="E2264"/>
      <c r="F2264"/>
      <c r="G2264"/>
      <c r="H2264" s="8"/>
      <c r="J2264"/>
    </row>
    <row r="2265" spans="4:10" ht="12.75">
      <c r="D2265"/>
      <c r="E2265"/>
      <c r="F2265"/>
      <c r="G2265"/>
      <c r="H2265" s="8"/>
      <c r="J2265"/>
    </row>
    <row r="2266" spans="4:10" ht="12.75">
      <c r="D2266"/>
      <c r="E2266"/>
      <c r="F2266"/>
      <c r="G2266"/>
      <c r="H2266" s="8"/>
      <c r="J2266"/>
    </row>
    <row r="2267" spans="4:10" ht="12.75">
      <c r="D2267"/>
      <c r="E2267"/>
      <c r="F2267"/>
      <c r="G2267"/>
      <c r="H2267" s="8"/>
      <c r="J2267"/>
    </row>
    <row r="2268" spans="4:10" ht="12.75">
      <c r="D2268"/>
      <c r="E2268"/>
      <c r="F2268"/>
      <c r="G2268"/>
      <c r="H2268" s="8"/>
      <c r="J2268"/>
    </row>
    <row r="2269" spans="4:10" ht="12.75">
      <c r="D2269"/>
      <c r="E2269"/>
      <c r="F2269"/>
      <c r="G2269"/>
      <c r="H2269" s="8"/>
      <c r="J2269"/>
    </row>
    <row r="2270" spans="4:10" ht="12.75">
      <c r="D2270"/>
      <c r="E2270"/>
      <c r="F2270"/>
      <c r="G2270"/>
      <c r="H2270" s="8"/>
      <c r="J2270"/>
    </row>
    <row r="2271" spans="4:10" ht="12.75">
      <c r="D2271"/>
      <c r="E2271"/>
      <c r="F2271"/>
      <c r="G2271"/>
      <c r="H2271" s="8"/>
      <c r="J2271"/>
    </row>
    <row r="2272" spans="4:10" ht="12.75">
      <c r="D2272"/>
      <c r="E2272"/>
      <c r="F2272"/>
      <c r="G2272"/>
      <c r="H2272" s="8"/>
      <c r="J2272"/>
    </row>
    <row r="2273" spans="4:10" ht="12.75">
      <c r="D2273"/>
      <c r="E2273"/>
      <c r="F2273"/>
      <c r="G2273"/>
      <c r="H2273" s="8"/>
      <c r="J2273"/>
    </row>
    <row r="2274" spans="4:10" ht="12.75">
      <c r="D2274"/>
      <c r="E2274"/>
      <c r="F2274"/>
      <c r="G2274"/>
      <c r="H2274" s="8"/>
      <c r="J2274"/>
    </row>
    <row r="2275" spans="4:10" ht="12.75">
      <c r="D2275"/>
      <c r="E2275"/>
      <c r="F2275"/>
      <c r="G2275"/>
      <c r="H2275" s="8"/>
      <c r="J2275"/>
    </row>
    <row r="2276" spans="4:10" ht="12.75">
      <c r="D2276"/>
      <c r="E2276"/>
      <c r="F2276"/>
      <c r="G2276"/>
      <c r="H2276" s="8"/>
      <c r="J2276"/>
    </row>
    <row r="2277" spans="4:10" ht="12.75">
      <c r="D2277"/>
      <c r="E2277"/>
      <c r="F2277"/>
      <c r="G2277"/>
      <c r="H2277" s="8"/>
      <c r="J2277"/>
    </row>
    <row r="2278" spans="4:10" ht="12.75">
      <c r="D2278"/>
      <c r="E2278"/>
      <c r="F2278"/>
      <c r="G2278"/>
      <c r="H2278" s="8"/>
      <c r="J2278"/>
    </row>
    <row r="2279" spans="4:10" ht="12.75">
      <c r="D2279"/>
      <c r="E2279"/>
      <c r="F2279"/>
      <c r="G2279"/>
      <c r="H2279" s="8"/>
      <c r="J2279"/>
    </row>
    <row r="2280" spans="4:10" ht="12.75">
      <c r="D2280"/>
      <c r="E2280"/>
      <c r="F2280"/>
      <c r="G2280"/>
      <c r="H2280" s="8"/>
      <c r="J2280"/>
    </row>
    <row r="2281" spans="4:10" ht="12.75">
      <c r="D2281"/>
      <c r="E2281"/>
      <c r="F2281"/>
      <c r="G2281"/>
      <c r="H2281" s="8"/>
      <c r="J2281"/>
    </row>
    <row r="2282" spans="4:10" ht="12.75">
      <c r="D2282"/>
      <c r="E2282"/>
      <c r="F2282"/>
      <c r="G2282"/>
      <c r="H2282" s="8"/>
      <c r="J2282"/>
    </row>
    <row r="2283" spans="4:10" ht="12.75">
      <c r="D2283"/>
      <c r="E2283"/>
      <c r="F2283"/>
      <c r="G2283"/>
      <c r="H2283" s="8"/>
      <c r="J2283"/>
    </row>
    <row r="2284" spans="4:10" ht="12.75">
      <c r="D2284"/>
      <c r="E2284"/>
      <c r="F2284"/>
      <c r="G2284"/>
      <c r="H2284" s="8"/>
      <c r="J2284"/>
    </row>
    <row r="2285" spans="4:10" ht="12.75">
      <c r="D2285"/>
      <c r="E2285"/>
      <c r="F2285"/>
      <c r="G2285"/>
      <c r="H2285" s="8"/>
      <c r="J2285"/>
    </row>
    <row r="2286" spans="4:10" ht="12.75">
      <c r="D2286"/>
      <c r="E2286"/>
      <c r="F2286"/>
      <c r="G2286"/>
      <c r="H2286" s="8"/>
      <c r="J2286"/>
    </row>
    <row r="2287" spans="4:10" ht="12.75">
      <c r="D2287"/>
      <c r="E2287"/>
      <c r="F2287"/>
      <c r="G2287"/>
      <c r="H2287" s="8"/>
      <c r="J2287"/>
    </row>
    <row r="2288" spans="4:10" ht="12.75">
      <c r="D2288"/>
      <c r="E2288"/>
      <c r="F2288"/>
      <c r="G2288"/>
      <c r="H2288" s="8"/>
      <c r="J2288"/>
    </row>
    <row r="2289" spans="4:10" ht="12.75">
      <c r="D2289"/>
      <c r="E2289"/>
      <c r="F2289"/>
      <c r="G2289"/>
      <c r="H2289" s="8"/>
      <c r="J2289"/>
    </row>
    <row r="2290" spans="4:10" ht="12.75">
      <c r="D2290"/>
      <c r="E2290"/>
      <c r="F2290"/>
      <c r="G2290"/>
      <c r="H2290" s="8"/>
      <c r="J2290"/>
    </row>
    <row r="2291" spans="4:10" ht="12.75">
      <c r="D2291"/>
      <c r="E2291"/>
      <c r="F2291"/>
      <c r="G2291"/>
      <c r="H2291" s="8"/>
      <c r="J2291"/>
    </row>
    <row r="2292" spans="4:10" ht="12.75">
      <c r="D2292"/>
      <c r="E2292"/>
      <c r="F2292"/>
      <c r="G2292"/>
      <c r="H2292" s="8"/>
      <c r="J2292"/>
    </row>
    <row r="2293" spans="4:10" ht="12.75">
      <c r="D2293"/>
      <c r="E2293"/>
      <c r="F2293"/>
      <c r="G2293"/>
      <c r="H2293" s="8"/>
      <c r="J2293"/>
    </row>
    <row r="2294" spans="4:10" ht="12.75">
      <c r="D2294"/>
      <c r="E2294"/>
      <c r="F2294"/>
      <c r="G2294"/>
      <c r="H2294" s="8"/>
      <c r="J2294"/>
    </row>
    <row r="2295" spans="4:10" ht="12.75">
      <c r="D2295"/>
      <c r="E2295"/>
      <c r="F2295"/>
      <c r="G2295"/>
      <c r="H2295" s="8"/>
      <c r="J2295"/>
    </row>
    <row r="2296" spans="4:10" ht="12.75">
      <c r="D2296"/>
      <c r="E2296"/>
      <c r="F2296"/>
      <c r="G2296"/>
      <c r="H2296" s="8"/>
      <c r="J2296"/>
    </row>
    <row r="2297" spans="4:10" ht="12.75">
      <c r="D2297"/>
      <c r="E2297"/>
      <c r="F2297"/>
      <c r="G2297"/>
      <c r="H2297" s="8"/>
      <c r="J2297"/>
    </row>
    <row r="2298" spans="4:10" ht="12.75">
      <c r="D2298"/>
      <c r="E2298"/>
      <c r="F2298"/>
      <c r="G2298"/>
      <c r="H2298" s="8"/>
      <c r="J2298"/>
    </row>
    <row r="2299" spans="4:10" ht="12.75">
      <c r="D2299"/>
      <c r="E2299"/>
      <c r="F2299"/>
      <c r="G2299"/>
      <c r="H2299" s="8"/>
      <c r="J2299"/>
    </row>
    <row r="2300" spans="4:10" ht="12.75">
      <c r="D2300"/>
      <c r="E2300"/>
      <c r="F2300"/>
      <c r="G2300"/>
      <c r="H2300" s="8"/>
      <c r="J2300"/>
    </row>
    <row r="2301" spans="4:10" ht="12.75">
      <c r="D2301"/>
      <c r="E2301"/>
      <c r="F2301"/>
      <c r="G2301"/>
      <c r="H2301" s="8"/>
      <c r="J2301"/>
    </row>
    <row r="2302" spans="4:10" ht="12.75">
      <c r="D2302"/>
      <c r="E2302"/>
      <c r="F2302"/>
      <c r="G2302"/>
      <c r="H2302" s="8"/>
      <c r="J2302"/>
    </row>
    <row r="2303" spans="4:10" ht="12.75">
      <c r="D2303"/>
      <c r="E2303"/>
      <c r="F2303"/>
      <c r="G2303"/>
      <c r="H2303" s="8"/>
      <c r="J2303"/>
    </row>
    <row r="2304" spans="4:10" ht="12.75">
      <c r="D2304"/>
      <c r="E2304"/>
      <c r="F2304"/>
      <c r="G2304"/>
      <c r="H2304" s="8"/>
      <c r="J2304"/>
    </row>
    <row r="2305" spans="4:10" ht="12.75">
      <c r="D2305"/>
      <c r="E2305"/>
      <c r="F2305"/>
      <c r="G2305"/>
      <c r="H2305" s="8"/>
      <c r="J2305"/>
    </row>
    <row r="2306" spans="4:10" ht="12.75">
      <c r="D2306"/>
      <c r="E2306"/>
      <c r="F2306"/>
      <c r="G2306"/>
      <c r="H2306" s="8"/>
      <c r="J2306"/>
    </row>
    <row r="2307" spans="4:10" ht="12.75">
      <c r="D2307"/>
      <c r="E2307"/>
      <c r="F2307"/>
      <c r="G2307"/>
      <c r="H2307" s="8"/>
      <c r="J2307"/>
    </row>
    <row r="2308" spans="4:10" ht="12.75">
      <c r="D2308"/>
      <c r="E2308"/>
      <c r="F2308"/>
      <c r="G2308"/>
      <c r="H2308" s="8"/>
      <c r="J2308"/>
    </row>
    <row r="2309" spans="4:10" ht="12.75">
      <c r="D2309"/>
      <c r="E2309"/>
      <c r="F2309"/>
      <c r="G2309"/>
      <c r="H2309" s="8"/>
      <c r="J2309"/>
    </row>
    <row r="2310" spans="4:10" ht="12.75">
      <c r="D2310"/>
      <c r="E2310"/>
      <c r="F2310"/>
      <c r="G2310"/>
      <c r="H2310" s="8"/>
      <c r="J2310"/>
    </row>
    <row r="2311" spans="4:10" ht="12.75">
      <c r="D2311"/>
      <c r="E2311"/>
      <c r="F2311"/>
      <c r="G2311"/>
      <c r="H2311" s="8"/>
      <c r="J2311"/>
    </row>
    <row r="2312" spans="4:10" ht="12.75">
      <c r="D2312"/>
      <c r="E2312"/>
      <c r="F2312"/>
      <c r="G2312"/>
      <c r="H2312" s="8"/>
      <c r="J2312"/>
    </row>
    <row r="2313" spans="4:10" ht="12.75">
      <c r="D2313"/>
      <c r="E2313"/>
      <c r="F2313"/>
      <c r="G2313"/>
      <c r="H2313" s="8"/>
      <c r="J2313"/>
    </row>
    <row r="2314" spans="4:10" ht="12.75">
      <c r="D2314"/>
      <c r="E2314"/>
      <c r="F2314"/>
      <c r="G2314"/>
      <c r="H2314" s="8"/>
      <c r="J2314"/>
    </row>
    <row r="2315" spans="4:10" ht="12.75">
      <c r="D2315"/>
      <c r="E2315"/>
      <c r="F2315"/>
      <c r="G2315"/>
      <c r="H2315" s="8"/>
      <c r="J2315"/>
    </row>
    <row r="2316" spans="4:10" ht="12.75">
      <c r="D2316"/>
      <c r="E2316"/>
      <c r="F2316"/>
      <c r="G2316"/>
      <c r="H2316" s="8"/>
      <c r="J2316"/>
    </row>
    <row r="2317" spans="4:10" ht="12.75">
      <c r="D2317"/>
      <c r="E2317"/>
      <c r="F2317"/>
      <c r="G2317"/>
      <c r="H2317" s="8"/>
      <c r="J2317"/>
    </row>
    <row r="2318" spans="4:10" ht="12.75">
      <c r="D2318"/>
      <c r="E2318"/>
      <c r="F2318"/>
      <c r="G2318"/>
      <c r="H2318" s="8"/>
      <c r="J2318"/>
    </row>
    <row r="2319" spans="4:10" ht="12.75">
      <c r="D2319"/>
      <c r="E2319"/>
      <c r="F2319"/>
      <c r="G2319"/>
      <c r="H2319" s="8"/>
      <c r="J2319"/>
    </row>
    <row r="2320" spans="4:10" ht="12.75">
      <c r="D2320"/>
      <c r="E2320"/>
      <c r="F2320"/>
      <c r="G2320"/>
      <c r="H2320" s="8"/>
      <c r="J2320"/>
    </row>
    <row r="2321" spans="4:10" ht="12.75">
      <c r="D2321"/>
      <c r="E2321"/>
      <c r="F2321"/>
      <c r="G2321"/>
      <c r="H2321" s="8"/>
      <c r="J2321"/>
    </row>
    <row r="2322" spans="4:10" ht="12.75">
      <c r="D2322"/>
      <c r="E2322"/>
      <c r="F2322"/>
      <c r="G2322"/>
      <c r="H2322" s="8"/>
      <c r="J2322"/>
    </row>
    <row r="2323" spans="4:10" ht="12.75">
      <c r="D2323"/>
      <c r="E2323"/>
      <c r="F2323"/>
      <c r="G2323"/>
      <c r="H2323" s="8"/>
      <c r="J2323"/>
    </row>
    <row r="2324" spans="4:10" ht="12.75">
      <c r="D2324"/>
      <c r="E2324"/>
      <c r="F2324"/>
      <c r="G2324"/>
      <c r="H2324" s="8"/>
      <c r="J2324"/>
    </row>
    <row r="2325" spans="4:10" ht="12.75">
      <c r="D2325"/>
      <c r="E2325"/>
      <c r="F2325"/>
      <c r="G2325"/>
      <c r="H2325" s="8"/>
      <c r="J2325"/>
    </row>
    <row r="2326" spans="4:10" ht="12.75">
      <c r="D2326"/>
      <c r="E2326"/>
      <c r="F2326"/>
      <c r="G2326"/>
      <c r="H2326" s="8"/>
      <c r="J2326"/>
    </row>
    <row r="2327" spans="4:10" ht="12.75">
      <c r="D2327"/>
      <c r="E2327"/>
      <c r="F2327"/>
      <c r="G2327"/>
      <c r="H2327" s="8"/>
      <c r="J2327"/>
    </row>
    <row r="2328" spans="4:10" ht="12.75">
      <c r="D2328"/>
      <c r="E2328"/>
      <c r="F2328"/>
      <c r="G2328"/>
      <c r="H2328" s="8"/>
      <c r="J2328"/>
    </row>
    <row r="2329" spans="4:10" ht="12.75">
      <c r="D2329"/>
      <c r="E2329"/>
      <c r="F2329"/>
      <c r="G2329"/>
      <c r="H2329" s="8"/>
      <c r="J2329"/>
    </row>
    <row r="2330" spans="4:10" ht="12.75">
      <c r="D2330"/>
      <c r="E2330"/>
      <c r="F2330"/>
      <c r="G2330"/>
      <c r="H2330" s="8"/>
      <c r="J2330"/>
    </row>
    <row r="2331" spans="4:10" ht="12.75">
      <c r="D2331"/>
      <c r="E2331"/>
      <c r="F2331"/>
      <c r="G2331"/>
      <c r="H2331" s="8"/>
      <c r="J2331"/>
    </row>
    <row r="2332" spans="4:10" ht="12.75">
      <c r="D2332"/>
      <c r="E2332"/>
      <c r="F2332"/>
      <c r="G2332"/>
      <c r="H2332" s="8"/>
      <c r="J2332"/>
    </row>
    <row r="2333" spans="4:10" ht="12.75">
      <c r="D2333"/>
      <c r="E2333"/>
      <c r="F2333"/>
      <c r="G2333"/>
      <c r="H2333" s="8"/>
      <c r="J2333"/>
    </row>
    <row r="2334" spans="4:10" ht="12.75">
      <c r="D2334"/>
      <c r="E2334"/>
      <c r="F2334"/>
      <c r="G2334"/>
      <c r="H2334" s="8"/>
      <c r="J2334"/>
    </row>
    <row r="2335" spans="4:10" ht="12.75">
      <c r="D2335"/>
      <c r="E2335"/>
      <c r="F2335"/>
      <c r="G2335"/>
      <c r="H2335" s="8"/>
      <c r="J2335"/>
    </row>
    <row r="2336" spans="4:10" ht="12.75">
      <c r="D2336"/>
      <c r="E2336"/>
      <c r="F2336"/>
      <c r="G2336"/>
      <c r="H2336" s="8"/>
      <c r="J2336"/>
    </row>
    <row r="2337" spans="4:10" ht="12.75">
      <c r="D2337"/>
      <c r="E2337"/>
      <c r="F2337"/>
      <c r="G2337"/>
      <c r="H2337" s="8"/>
      <c r="J2337"/>
    </row>
    <row r="2338" spans="4:10" ht="12.75">
      <c r="D2338"/>
      <c r="E2338"/>
      <c r="F2338"/>
      <c r="G2338"/>
      <c r="H2338" s="8"/>
      <c r="J2338"/>
    </row>
    <row r="2339" spans="4:10" ht="12.75">
      <c r="D2339"/>
      <c r="E2339"/>
      <c r="F2339"/>
      <c r="G2339"/>
      <c r="H2339" s="8"/>
      <c r="J2339"/>
    </row>
    <row r="2340" spans="4:10" ht="12.75">
      <c r="D2340"/>
      <c r="E2340"/>
      <c r="F2340"/>
      <c r="G2340"/>
      <c r="H2340" s="8"/>
      <c r="J2340"/>
    </row>
    <row r="2341" spans="4:10" ht="12.75">
      <c r="D2341"/>
      <c r="E2341"/>
      <c r="F2341"/>
      <c r="G2341"/>
      <c r="H2341" s="8"/>
      <c r="J2341"/>
    </row>
    <row r="2342" spans="4:10" ht="12.75">
      <c r="D2342"/>
      <c r="E2342"/>
      <c r="F2342"/>
      <c r="G2342"/>
      <c r="H2342" s="8"/>
      <c r="J2342"/>
    </row>
    <row r="2343" spans="4:10" ht="12.75">
      <c r="D2343"/>
      <c r="E2343"/>
      <c r="F2343"/>
      <c r="G2343"/>
      <c r="H2343" s="8"/>
      <c r="J2343"/>
    </row>
    <row r="2344" spans="4:10" ht="12.75">
      <c r="D2344"/>
      <c r="E2344"/>
      <c r="F2344"/>
      <c r="G2344"/>
      <c r="H2344" s="8"/>
      <c r="J2344"/>
    </row>
    <row r="2345" spans="4:10" ht="12.75">
      <c r="D2345"/>
      <c r="E2345"/>
      <c r="F2345"/>
      <c r="G2345"/>
      <c r="H2345" s="8"/>
      <c r="J2345"/>
    </row>
    <row r="2346" spans="4:10" ht="12.75">
      <c r="D2346"/>
      <c r="E2346"/>
      <c r="F2346"/>
      <c r="G2346"/>
      <c r="H2346" s="8"/>
      <c r="J2346"/>
    </row>
    <row r="2347" spans="4:10" ht="12.75">
      <c r="D2347"/>
      <c r="E2347"/>
      <c r="F2347"/>
      <c r="G2347"/>
      <c r="H2347" s="8"/>
      <c r="J2347"/>
    </row>
  </sheetData>
  <sheetProtection password="CC3A" sheet="1" objects="1" scenarios="1"/>
  <mergeCells count="31">
    <mergeCell ref="A1:E1"/>
    <mergeCell ref="F1:G1"/>
    <mergeCell ref="A2:E2"/>
    <mergeCell ref="F2:G2"/>
    <mergeCell ref="A3:E3"/>
    <mergeCell ref="F3:G3"/>
    <mergeCell ref="A4:E4"/>
    <mergeCell ref="F4:G4"/>
    <mergeCell ref="A5:E5"/>
    <mergeCell ref="F5:G5"/>
    <mergeCell ref="A8:O8"/>
    <mergeCell ref="A9:E9"/>
    <mergeCell ref="N9:O9"/>
    <mergeCell ref="A10:A11"/>
    <mergeCell ref="B10:B11"/>
    <mergeCell ref="C10:C11"/>
    <mergeCell ref="D10:D11"/>
    <mergeCell ref="E10:E11"/>
    <mergeCell ref="F10:F11"/>
    <mergeCell ref="G10:G11"/>
    <mergeCell ref="H10:I10"/>
    <mergeCell ref="B292:E292"/>
    <mergeCell ref="B293:E293"/>
    <mergeCell ref="N10:N11"/>
    <mergeCell ref="O10:O11"/>
    <mergeCell ref="B289:E289"/>
    <mergeCell ref="B291:E291"/>
    <mergeCell ref="J10:J11"/>
    <mergeCell ref="K10:K11"/>
    <mergeCell ref="L10:L11"/>
    <mergeCell ref="M10:M1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7"/>
  <sheetViews>
    <sheetView tabSelected="1" workbookViewId="0" topLeftCell="A115">
      <selection activeCell="F118" sqref="F118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4.00390625" style="0" customWidth="1"/>
    <col min="4" max="4" width="5.7109375" style="162" customWidth="1"/>
    <col min="5" max="5" width="6.421875" style="163" customWidth="1"/>
    <col min="6" max="6" width="45.00390625" style="164" customWidth="1"/>
    <col min="7" max="7" width="12.7109375" style="164" customWidth="1"/>
    <col min="8" max="8" width="12.7109375" style="167" customWidth="1"/>
    <col min="9" max="9" width="12.7109375" style="0" customWidth="1"/>
    <col min="10" max="10" width="12.7109375" style="157" customWidth="1"/>
    <col min="11" max="14" width="12.7109375" style="0" customWidth="1"/>
    <col min="15" max="15" width="14.00390625" style="0" customWidth="1"/>
  </cols>
  <sheetData>
    <row r="1" spans="1:6" ht="12.75">
      <c r="A1" s="212" t="s">
        <v>0</v>
      </c>
      <c r="B1" s="213"/>
      <c r="C1" s="213"/>
      <c r="D1" s="213"/>
      <c r="E1" s="213"/>
      <c r="F1" s="1" t="s">
        <v>349</v>
      </c>
    </row>
    <row r="2" spans="1:6" ht="12.75">
      <c r="A2" s="212" t="s">
        <v>1</v>
      </c>
      <c r="B2" s="213"/>
      <c r="C2" s="213"/>
      <c r="D2" s="213"/>
      <c r="E2" s="213"/>
      <c r="F2" s="1" t="s">
        <v>350</v>
      </c>
    </row>
    <row r="3" spans="1:6" ht="12.75">
      <c r="A3" s="212" t="s">
        <v>2</v>
      </c>
      <c r="B3" s="213"/>
      <c r="C3" s="213"/>
      <c r="D3" s="213"/>
      <c r="E3" s="213"/>
      <c r="F3" s="1" t="s">
        <v>358</v>
      </c>
    </row>
    <row r="4" spans="1:6" ht="12.75">
      <c r="A4" s="212" t="s">
        <v>3</v>
      </c>
      <c r="B4" s="213"/>
      <c r="C4" s="213"/>
      <c r="D4" s="213"/>
      <c r="E4" s="213"/>
      <c r="F4" s="1" t="s">
        <v>351</v>
      </c>
    </row>
    <row r="5" spans="1:6" ht="12.75">
      <c r="A5" s="212" t="s">
        <v>4</v>
      </c>
      <c r="B5" s="213"/>
      <c r="C5" s="213"/>
      <c r="D5" s="213"/>
      <c r="E5" s="213"/>
      <c r="F5" s="1" t="s">
        <v>352</v>
      </c>
    </row>
    <row r="7" spans="1:15" ht="18.75">
      <c r="A7" s="221" t="s">
        <v>346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4:15" ht="18" customHeight="1">
      <c r="D8"/>
      <c r="E8"/>
      <c r="F8"/>
      <c r="G8"/>
      <c r="H8"/>
      <c r="N8" s="216" t="s">
        <v>5</v>
      </c>
      <c r="O8" s="216"/>
    </row>
    <row r="9" spans="1:15" ht="18" customHeight="1">
      <c r="A9" s="205" t="s">
        <v>6</v>
      </c>
      <c r="B9" s="205" t="s">
        <v>7</v>
      </c>
      <c r="C9" s="210" t="s">
        <v>8</v>
      </c>
      <c r="D9" s="205" t="s">
        <v>9</v>
      </c>
      <c r="E9" s="205" t="s">
        <v>10</v>
      </c>
      <c r="F9" s="206" t="s">
        <v>11</v>
      </c>
      <c r="G9" s="208" t="s">
        <v>12</v>
      </c>
      <c r="H9" s="220" t="s">
        <v>13</v>
      </c>
      <c r="I9" s="220"/>
      <c r="J9" s="201" t="s">
        <v>14</v>
      </c>
      <c r="K9" s="203" t="s">
        <v>15</v>
      </c>
      <c r="L9" s="199" t="s">
        <v>16</v>
      </c>
      <c r="M9" s="199" t="s">
        <v>17</v>
      </c>
      <c r="N9" s="199" t="s">
        <v>18</v>
      </c>
      <c r="O9" s="199" t="s">
        <v>19</v>
      </c>
    </row>
    <row r="10" spans="1:15" ht="50.25" customHeight="1">
      <c r="A10" s="205"/>
      <c r="B10" s="205"/>
      <c r="C10" s="211"/>
      <c r="D10" s="205"/>
      <c r="E10" s="205"/>
      <c r="F10" s="207"/>
      <c r="G10" s="208"/>
      <c r="H10" s="15" t="s">
        <v>20</v>
      </c>
      <c r="I10" s="15" t="s">
        <v>21</v>
      </c>
      <c r="J10" s="202"/>
      <c r="K10" s="204"/>
      <c r="L10" s="199"/>
      <c r="M10" s="199"/>
      <c r="N10" s="199"/>
      <c r="O10" s="199"/>
    </row>
    <row r="11" spans="1:15" s="21" customFormat="1" ht="17.25" customHeight="1">
      <c r="A11" s="219"/>
      <c r="B11" s="219"/>
      <c r="C11" s="219"/>
      <c r="D11" s="219"/>
      <c r="E11" s="219"/>
      <c r="F11" s="18" t="s">
        <v>285</v>
      </c>
      <c r="G11" s="20">
        <f>G12+G72</f>
        <v>8939400</v>
      </c>
      <c r="H11" s="20">
        <f aca="true" t="shared" si="0" ref="H11:N11">H12+H72</f>
        <v>1099000</v>
      </c>
      <c r="I11" s="20">
        <f t="shared" si="0"/>
        <v>188000</v>
      </c>
      <c r="J11" s="20">
        <f t="shared" si="0"/>
        <v>100000</v>
      </c>
      <c r="K11" s="20">
        <f t="shared" si="0"/>
        <v>2000</v>
      </c>
      <c r="L11" s="20">
        <f t="shared" si="0"/>
        <v>100000</v>
      </c>
      <c r="M11" s="20">
        <f t="shared" si="0"/>
        <v>100000</v>
      </c>
      <c r="N11" s="20">
        <f t="shared" si="0"/>
        <v>200000</v>
      </c>
      <c r="O11" s="20">
        <f aca="true" t="shared" si="1" ref="O11:O76">SUM(G11:N11)</f>
        <v>10728400</v>
      </c>
    </row>
    <row r="12" spans="1:15" s="28" customFormat="1" ht="12.75">
      <c r="A12" s="168">
        <v>6</v>
      </c>
      <c r="B12" s="168"/>
      <c r="C12" s="168"/>
      <c r="D12" s="168"/>
      <c r="E12" s="168"/>
      <c r="F12" s="25" t="s">
        <v>286</v>
      </c>
      <c r="G12" s="169">
        <f>G13+G23+G36+G46</f>
        <v>8939400</v>
      </c>
      <c r="H12" s="169">
        <f aca="true" t="shared" si="2" ref="H12:N12">H13+H23+H36+H46</f>
        <v>1099000</v>
      </c>
      <c r="I12" s="169">
        <f t="shared" si="2"/>
        <v>188000</v>
      </c>
      <c r="J12" s="169">
        <f t="shared" si="2"/>
        <v>100000</v>
      </c>
      <c r="K12" s="169">
        <f t="shared" si="2"/>
        <v>2000</v>
      </c>
      <c r="L12" s="169">
        <f t="shared" si="2"/>
        <v>100000</v>
      </c>
      <c r="M12" s="169">
        <f t="shared" si="2"/>
        <v>100000</v>
      </c>
      <c r="N12" s="169">
        <f t="shared" si="2"/>
        <v>200000</v>
      </c>
      <c r="O12" s="20">
        <f t="shared" si="1"/>
        <v>10728400</v>
      </c>
    </row>
    <row r="13" spans="1:15" s="62" customFormat="1" ht="24">
      <c r="A13" s="170"/>
      <c r="B13" s="170">
        <v>63</v>
      </c>
      <c r="C13" s="170"/>
      <c r="D13" s="170"/>
      <c r="E13" s="170"/>
      <c r="F13" s="31" t="s">
        <v>287</v>
      </c>
      <c r="G13" s="171">
        <f aca="true" t="shared" si="3" ref="G13:N13">G14</f>
        <v>0</v>
      </c>
      <c r="H13" s="171">
        <f t="shared" si="3"/>
        <v>0</v>
      </c>
      <c r="I13" s="171">
        <f t="shared" si="3"/>
        <v>0</v>
      </c>
      <c r="J13" s="171">
        <f t="shared" si="3"/>
        <v>0</v>
      </c>
      <c r="K13" s="171">
        <f t="shared" si="3"/>
        <v>0</v>
      </c>
      <c r="L13" s="171">
        <f t="shared" si="3"/>
        <v>0</v>
      </c>
      <c r="M13" s="171">
        <f t="shared" si="3"/>
        <v>0</v>
      </c>
      <c r="N13" s="171">
        <f t="shared" si="3"/>
        <v>0</v>
      </c>
      <c r="O13" s="20">
        <f t="shared" si="1"/>
        <v>0</v>
      </c>
    </row>
    <row r="14" spans="1:15" ht="12.75">
      <c r="A14" s="172"/>
      <c r="B14" s="172"/>
      <c r="C14" s="172">
        <v>634</v>
      </c>
      <c r="D14" s="172"/>
      <c r="E14" s="172"/>
      <c r="F14" s="36" t="s">
        <v>288</v>
      </c>
      <c r="G14" s="173">
        <f>G15+G19</f>
        <v>0</v>
      </c>
      <c r="H14" s="173">
        <f aca="true" t="shared" si="4" ref="H14:N14">H15+H19</f>
        <v>0</v>
      </c>
      <c r="I14" s="173">
        <f t="shared" si="4"/>
        <v>0</v>
      </c>
      <c r="J14" s="173">
        <f t="shared" si="4"/>
        <v>0</v>
      </c>
      <c r="K14" s="173">
        <f t="shared" si="4"/>
        <v>0</v>
      </c>
      <c r="L14" s="173">
        <f t="shared" si="4"/>
        <v>0</v>
      </c>
      <c r="M14" s="173">
        <f t="shared" si="4"/>
        <v>0</v>
      </c>
      <c r="N14" s="173">
        <f t="shared" si="4"/>
        <v>0</v>
      </c>
      <c r="O14" s="20">
        <f t="shared" si="1"/>
        <v>0</v>
      </c>
    </row>
    <row r="15" spans="1:15" ht="27" customHeight="1">
      <c r="A15" s="168"/>
      <c r="B15" s="168"/>
      <c r="C15" s="168"/>
      <c r="D15" s="168">
        <v>6341</v>
      </c>
      <c r="E15" s="174"/>
      <c r="F15" s="25" t="s">
        <v>289</v>
      </c>
      <c r="G15" s="175">
        <f>SUM(G16:G18)</f>
        <v>0</v>
      </c>
      <c r="H15" s="175">
        <f aca="true" t="shared" si="5" ref="H15:N15">SUM(H16:H18)</f>
        <v>0</v>
      </c>
      <c r="I15" s="175">
        <f t="shared" si="5"/>
        <v>0</v>
      </c>
      <c r="J15" s="175">
        <f t="shared" si="5"/>
        <v>0</v>
      </c>
      <c r="K15" s="175">
        <f t="shared" si="5"/>
        <v>0</v>
      </c>
      <c r="L15" s="175">
        <f t="shared" si="5"/>
        <v>0</v>
      </c>
      <c r="M15" s="175">
        <f t="shared" si="5"/>
        <v>0</v>
      </c>
      <c r="N15" s="175">
        <f t="shared" si="5"/>
        <v>0</v>
      </c>
      <c r="O15" s="20">
        <f t="shared" si="1"/>
        <v>0</v>
      </c>
    </row>
    <row r="16" spans="1:15" ht="12.75">
      <c r="A16" s="176"/>
      <c r="B16" s="176"/>
      <c r="C16" s="176"/>
      <c r="D16" s="176"/>
      <c r="E16" s="177">
        <v>63411</v>
      </c>
      <c r="F16" s="45" t="s">
        <v>290</v>
      </c>
      <c r="G16" s="178"/>
      <c r="H16" s="178"/>
      <c r="I16" s="178"/>
      <c r="J16" s="178"/>
      <c r="K16" s="178"/>
      <c r="L16" s="178"/>
      <c r="M16" s="178"/>
      <c r="N16" s="178"/>
      <c r="O16" s="20">
        <f t="shared" si="1"/>
        <v>0</v>
      </c>
    </row>
    <row r="17" spans="1:15" ht="12.75">
      <c r="A17" s="176"/>
      <c r="B17" s="176"/>
      <c r="C17" s="176"/>
      <c r="D17" s="176"/>
      <c r="E17" s="177">
        <v>63412</v>
      </c>
      <c r="F17" s="45" t="s">
        <v>291</v>
      </c>
      <c r="G17" s="178"/>
      <c r="H17" s="178"/>
      <c r="I17" s="178"/>
      <c r="J17" s="178"/>
      <c r="K17" s="178"/>
      <c r="L17" s="178"/>
      <c r="M17" s="178"/>
      <c r="N17" s="178"/>
      <c r="O17" s="20">
        <f t="shared" si="1"/>
        <v>0</v>
      </c>
    </row>
    <row r="18" spans="1:15" ht="12.75">
      <c r="A18" s="176"/>
      <c r="B18" s="176"/>
      <c r="C18" s="176"/>
      <c r="D18" s="176"/>
      <c r="E18" s="177">
        <v>63413</v>
      </c>
      <c r="F18" s="45" t="s">
        <v>292</v>
      </c>
      <c r="G18" s="178"/>
      <c r="H18" s="178"/>
      <c r="I18" s="178"/>
      <c r="J18" s="178"/>
      <c r="K18" s="178"/>
      <c r="L18" s="178"/>
      <c r="M18" s="178"/>
      <c r="N18" s="178"/>
      <c r="O18" s="20">
        <f t="shared" si="1"/>
        <v>0</v>
      </c>
    </row>
    <row r="19" spans="1:15" ht="23.25" customHeight="1">
      <c r="A19" s="168"/>
      <c r="B19" s="168"/>
      <c r="C19" s="168"/>
      <c r="D19" s="168">
        <v>6342</v>
      </c>
      <c r="E19" s="174"/>
      <c r="F19" s="25" t="s">
        <v>293</v>
      </c>
      <c r="G19" s="70">
        <f>SUM(G20:G22)</f>
        <v>0</v>
      </c>
      <c r="H19" s="70">
        <f aca="true" t="shared" si="6" ref="H19:N19">SUM(H20:H22)</f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6"/>
        <v>0</v>
      </c>
      <c r="O19" s="20">
        <f t="shared" si="1"/>
        <v>0</v>
      </c>
    </row>
    <row r="20" spans="1:15" ht="12.75">
      <c r="A20" s="176"/>
      <c r="B20" s="176"/>
      <c r="C20" s="176"/>
      <c r="D20" s="176"/>
      <c r="E20" s="177">
        <v>63421</v>
      </c>
      <c r="F20" s="45" t="s">
        <v>294</v>
      </c>
      <c r="G20" s="178"/>
      <c r="H20" s="178"/>
      <c r="I20" s="178"/>
      <c r="J20" s="178"/>
      <c r="K20" s="178"/>
      <c r="L20" s="178"/>
      <c r="M20" s="178"/>
      <c r="N20" s="178"/>
      <c r="O20" s="20">
        <f t="shared" si="1"/>
        <v>0</v>
      </c>
    </row>
    <row r="21" spans="1:15" ht="12.75">
      <c r="A21" s="176"/>
      <c r="B21" s="176"/>
      <c r="C21" s="176"/>
      <c r="D21" s="176"/>
      <c r="E21" s="177">
        <v>63422</v>
      </c>
      <c r="F21" s="45" t="s">
        <v>295</v>
      </c>
      <c r="G21" s="178"/>
      <c r="H21" s="178"/>
      <c r="I21" s="178"/>
      <c r="J21" s="178"/>
      <c r="K21" s="178"/>
      <c r="L21" s="178"/>
      <c r="M21" s="178"/>
      <c r="N21" s="178"/>
      <c r="O21" s="20">
        <f t="shared" si="1"/>
        <v>0</v>
      </c>
    </row>
    <row r="22" spans="1:15" ht="12.75">
      <c r="A22" s="176"/>
      <c r="B22" s="176"/>
      <c r="C22" s="176"/>
      <c r="D22" s="176"/>
      <c r="E22" s="177">
        <v>63423</v>
      </c>
      <c r="F22" s="45" t="s">
        <v>296</v>
      </c>
      <c r="G22" s="178"/>
      <c r="H22" s="178"/>
      <c r="I22" s="178"/>
      <c r="J22" s="178"/>
      <c r="K22" s="178"/>
      <c r="L22" s="178"/>
      <c r="M22" s="178"/>
      <c r="N22" s="178"/>
      <c r="O22" s="20">
        <f t="shared" si="1"/>
        <v>0</v>
      </c>
    </row>
    <row r="23" spans="1:15" s="62" customFormat="1" ht="12.75">
      <c r="A23" s="170"/>
      <c r="B23" s="170">
        <v>64</v>
      </c>
      <c r="C23" s="170"/>
      <c r="D23" s="170"/>
      <c r="E23" s="177"/>
      <c r="F23" s="31" t="s">
        <v>15</v>
      </c>
      <c r="G23" s="171">
        <f>G24+G30</f>
        <v>0</v>
      </c>
      <c r="H23" s="171">
        <f aca="true" t="shared" si="7" ref="H23:N23">H24+H30</f>
        <v>0</v>
      </c>
      <c r="I23" s="171">
        <f t="shared" si="7"/>
        <v>0</v>
      </c>
      <c r="J23" s="171">
        <f t="shared" si="7"/>
        <v>0</v>
      </c>
      <c r="K23" s="171">
        <f t="shared" si="7"/>
        <v>2000</v>
      </c>
      <c r="L23" s="171">
        <f t="shared" si="7"/>
        <v>0</v>
      </c>
      <c r="M23" s="171">
        <f t="shared" si="7"/>
        <v>0</v>
      </c>
      <c r="N23" s="171">
        <f t="shared" si="7"/>
        <v>0</v>
      </c>
      <c r="O23" s="20">
        <f t="shared" si="1"/>
        <v>2000</v>
      </c>
    </row>
    <row r="24" spans="1:15" ht="12.75">
      <c r="A24" s="172"/>
      <c r="B24" s="172"/>
      <c r="C24" s="172">
        <v>641</v>
      </c>
      <c r="D24" s="172"/>
      <c r="E24" s="177"/>
      <c r="F24" s="36" t="s">
        <v>297</v>
      </c>
      <c r="G24" s="173">
        <f>G25+G28</f>
        <v>0</v>
      </c>
      <c r="H24" s="173">
        <f aca="true" t="shared" si="8" ref="H24:N24">H25+H28</f>
        <v>0</v>
      </c>
      <c r="I24" s="173">
        <f t="shared" si="8"/>
        <v>0</v>
      </c>
      <c r="J24" s="173">
        <f t="shared" si="8"/>
        <v>0</v>
      </c>
      <c r="K24" s="173">
        <f t="shared" si="8"/>
        <v>2000</v>
      </c>
      <c r="L24" s="173">
        <f t="shared" si="8"/>
        <v>0</v>
      </c>
      <c r="M24" s="173">
        <f t="shared" si="8"/>
        <v>0</v>
      </c>
      <c r="N24" s="173">
        <f t="shared" si="8"/>
        <v>0</v>
      </c>
      <c r="O24" s="20">
        <f t="shared" si="1"/>
        <v>2000</v>
      </c>
    </row>
    <row r="25" spans="1:15" ht="12.75">
      <c r="A25" s="168"/>
      <c r="B25" s="168"/>
      <c r="C25" s="168"/>
      <c r="D25" s="168">
        <v>6413</v>
      </c>
      <c r="E25" s="177"/>
      <c r="F25" s="25" t="s">
        <v>298</v>
      </c>
      <c r="G25" s="169">
        <f>SUM(G26:G27)</f>
        <v>0</v>
      </c>
      <c r="H25" s="169">
        <f aca="true" t="shared" si="9" ref="H25:N25">SUM(H26:H27)</f>
        <v>0</v>
      </c>
      <c r="I25" s="169">
        <f t="shared" si="9"/>
        <v>0</v>
      </c>
      <c r="J25" s="169">
        <f t="shared" si="9"/>
        <v>0</v>
      </c>
      <c r="K25" s="169">
        <f t="shared" si="9"/>
        <v>2000</v>
      </c>
      <c r="L25" s="169">
        <f t="shared" si="9"/>
        <v>0</v>
      </c>
      <c r="M25" s="169">
        <f t="shared" si="9"/>
        <v>0</v>
      </c>
      <c r="N25" s="169">
        <f t="shared" si="9"/>
        <v>0</v>
      </c>
      <c r="O25" s="20">
        <f t="shared" si="1"/>
        <v>2000</v>
      </c>
    </row>
    <row r="26" spans="1:15" ht="12.75">
      <c r="A26" s="176"/>
      <c r="B26" s="176"/>
      <c r="C26" s="176"/>
      <c r="D26" s="176"/>
      <c r="E26" s="177">
        <v>64131</v>
      </c>
      <c r="F26" s="45" t="s">
        <v>299</v>
      </c>
      <c r="G26" s="178"/>
      <c r="H26" s="178"/>
      <c r="I26" s="178"/>
      <c r="J26" s="178"/>
      <c r="K26" s="178"/>
      <c r="L26" s="178"/>
      <c r="M26" s="178"/>
      <c r="N26" s="178"/>
      <c r="O26" s="20">
        <f t="shared" si="1"/>
        <v>0</v>
      </c>
    </row>
    <row r="27" spans="1:15" ht="12.75">
      <c r="A27" s="176"/>
      <c r="B27" s="176"/>
      <c r="C27" s="176"/>
      <c r="D27" s="176"/>
      <c r="E27" s="177">
        <v>64132</v>
      </c>
      <c r="F27" s="45" t="s">
        <v>300</v>
      </c>
      <c r="G27" s="178"/>
      <c r="H27" s="178"/>
      <c r="I27" s="178"/>
      <c r="J27" s="178"/>
      <c r="K27" s="178">
        <v>2000</v>
      </c>
      <c r="L27" s="178"/>
      <c r="M27" s="178"/>
      <c r="N27" s="178"/>
      <c r="O27" s="20">
        <f t="shared" si="1"/>
        <v>2000</v>
      </c>
    </row>
    <row r="28" spans="1:15" s="181" customFormat="1" ht="12.75">
      <c r="A28" s="179"/>
      <c r="B28" s="179"/>
      <c r="C28" s="179"/>
      <c r="D28" s="179">
        <v>6419</v>
      </c>
      <c r="E28" s="179"/>
      <c r="F28" s="74" t="s">
        <v>301</v>
      </c>
      <c r="G28" s="180">
        <f aca="true" t="shared" si="10" ref="G28:N28">G29</f>
        <v>0</v>
      </c>
      <c r="H28" s="180">
        <f t="shared" si="10"/>
        <v>0</v>
      </c>
      <c r="I28" s="180">
        <f t="shared" si="10"/>
        <v>0</v>
      </c>
      <c r="J28" s="180">
        <f t="shared" si="10"/>
        <v>0</v>
      </c>
      <c r="K28" s="180">
        <f t="shared" si="10"/>
        <v>0</v>
      </c>
      <c r="L28" s="180">
        <f t="shared" si="10"/>
        <v>0</v>
      </c>
      <c r="M28" s="180">
        <f t="shared" si="10"/>
        <v>0</v>
      </c>
      <c r="N28" s="180">
        <f t="shared" si="10"/>
        <v>0</v>
      </c>
      <c r="O28" s="20">
        <f t="shared" si="1"/>
        <v>0</v>
      </c>
    </row>
    <row r="29" spans="1:15" ht="12.75">
      <c r="A29" s="176"/>
      <c r="B29" s="176"/>
      <c r="C29" s="176"/>
      <c r="D29" s="176"/>
      <c r="E29" s="177">
        <v>64199</v>
      </c>
      <c r="F29" s="45" t="s">
        <v>301</v>
      </c>
      <c r="G29" s="178"/>
      <c r="H29" s="178"/>
      <c r="I29" s="178"/>
      <c r="J29" s="178"/>
      <c r="K29" s="178"/>
      <c r="L29" s="178"/>
      <c r="M29" s="178"/>
      <c r="N29" s="178"/>
      <c r="O29" s="20">
        <f t="shared" si="1"/>
        <v>0</v>
      </c>
    </row>
    <row r="30" spans="1:15" ht="12.75">
      <c r="A30" s="172"/>
      <c r="B30" s="172"/>
      <c r="C30" s="172">
        <v>642</v>
      </c>
      <c r="D30" s="172"/>
      <c r="E30" s="177"/>
      <c r="F30" s="36" t="s">
        <v>302</v>
      </c>
      <c r="G30" s="173">
        <f aca="true" t="shared" si="11" ref="G30:N30">G31</f>
        <v>0</v>
      </c>
      <c r="H30" s="173">
        <f t="shared" si="11"/>
        <v>0</v>
      </c>
      <c r="I30" s="173">
        <f t="shared" si="11"/>
        <v>0</v>
      </c>
      <c r="J30" s="173">
        <f t="shared" si="11"/>
        <v>0</v>
      </c>
      <c r="K30" s="173">
        <f t="shared" si="11"/>
        <v>0</v>
      </c>
      <c r="L30" s="173">
        <f t="shared" si="11"/>
        <v>0</v>
      </c>
      <c r="M30" s="173">
        <f t="shared" si="11"/>
        <v>0</v>
      </c>
      <c r="N30" s="173">
        <f t="shared" si="11"/>
        <v>0</v>
      </c>
      <c r="O30" s="20">
        <f t="shared" si="1"/>
        <v>0</v>
      </c>
    </row>
    <row r="31" spans="1:15" ht="12.75">
      <c r="A31" s="168"/>
      <c r="B31" s="168"/>
      <c r="C31" s="168"/>
      <c r="D31" s="168">
        <v>6422</v>
      </c>
      <c r="E31" s="177"/>
      <c r="F31" s="25" t="s">
        <v>303</v>
      </c>
      <c r="G31" s="169">
        <f>SUM(G32:G35)</f>
        <v>0</v>
      </c>
      <c r="H31" s="169">
        <f aca="true" t="shared" si="12" ref="H31:N31">SUM(H32:H35)</f>
        <v>0</v>
      </c>
      <c r="I31" s="169">
        <f t="shared" si="12"/>
        <v>0</v>
      </c>
      <c r="J31" s="169">
        <f t="shared" si="12"/>
        <v>0</v>
      </c>
      <c r="K31" s="169">
        <f t="shared" si="12"/>
        <v>0</v>
      </c>
      <c r="L31" s="169">
        <f t="shared" si="12"/>
        <v>0</v>
      </c>
      <c r="M31" s="169">
        <f t="shared" si="12"/>
        <v>0</v>
      </c>
      <c r="N31" s="169">
        <f t="shared" si="12"/>
        <v>0</v>
      </c>
      <c r="O31" s="20">
        <f t="shared" si="1"/>
        <v>0</v>
      </c>
    </row>
    <row r="32" spans="1:15" ht="12.75">
      <c r="A32" s="176"/>
      <c r="B32" s="176"/>
      <c r="C32" s="176"/>
      <c r="D32" s="176"/>
      <c r="E32" s="177">
        <v>64221</v>
      </c>
      <c r="F32" s="45" t="s">
        <v>304</v>
      </c>
      <c r="G32" s="178"/>
      <c r="H32" s="178"/>
      <c r="I32" s="178"/>
      <c r="J32" s="178"/>
      <c r="K32" s="178"/>
      <c r="L32" s="178"/>
      <c r="M32" s="178"/>
      <c r="N32" s="178"/>
      <c r="O32" s="20">
        <f t="shared" si="1"/>
        <v>0</v>
      </c>
    </row>
    <row r="33" spans="1:15" ht="12.75">
      <c r="A33" s="176"/>
      <c r="B33" s="176"/>
      <c r="C33" s="176"/>
      <c r="D33" s="176"/>
      <c r="E33" s="177">
        <v>64222</v>
      </c>
      <c r="F33" s="45" t="s">
        <v>305</v>
      </c>
      <c r="G33" s="178"/>
      <c r="H33" s="178"/>
      <c r="I33" s="178"/>
      <c r="J33" s="178"/>
      <c r="K33" s="178"/>
      <c r="L33" s="178"/>
      <c r="M33" s="178"/>
      <c r="N33" s="178"/>
      <c r="O33" s="20">
        <f t="shared" si="1"/>
        <v>0</v>
      </c>
    </row>
    <row r="34" spans="1:15" ht="12.75">
      <c r="A34" s="176"/>
      <c r="B34" s="176"/>
      <c r="C34" s="176"/>
      <c r="D34" s="176"/>
      <c r="E34" s="177">
        <v>64223</v>
      </c>
      <c r="F34" s="45" t="s">
        <v>306</v>
      </c>
      <c r="G34" s="178"/>
      <c r="H34" s="178"/>
      <c r="I34" s="178"/>
      <c r="J34" s="178"/>
      <c r="K34" s="178"/>
      <c r="L34" s="178"/>
      <c r="M34" s="178"/>
      <c r="N34" s="178"/>
      <c r="O34" s="20">
        <f t="shared" si="1"/>
        <v>0</v>
      </c>
    </row>
    <row r="35" spans="1:15" ht="12.75">
      <c r="A35" s="176"/>
      <c r="B35" s="176"/>
      <c r="C35" s="176"/>
      <c r="D35" s="176"/>
      <c r="E35" s="177">
        <v>64229</v>
      </c>
      <c r="F35" s="45" t="s">
        <v>307</v>
      </c>
      <c r="G35" s="178"/>
      <c r="H35" s="178"/>
      <c r="I35" s="178"/>
      <c r="J35" s="178"/>
      <c r="K35" s="178"/>
      <c r="L35" s="178"/>
      <c r="M35" s="178"/>
      <c r="N35" s="178"/>
      <c r="O35" s="20">
        <f t="shared" si="1"/>
        <v>0</v>
      </c>
    </row>
    <row r="36" spans="1:15" s="62" customFormat="1" ht="25.5" customHeight="1">
      <c r="A36" s="170"/>
      <c r="B36" s="170">
        <v>65</v>
      </c>
      <c r="C36" s="170"/>
      <c r="D36" s="170"/>
      <c r="E36" s="177"/>
      <c r="F36" s="31" t="s">
        <v>308</v>
      </c>
      <c r="G36" s="182">
        <f aca="true" t="shared" si="13" ref="G36:N37">G37</f>
        <v>0</v>
      </c>
      <c r="H36" s="182">
        <f t="shared" si="13"/>
        <v>0</v>
      </c>
      <c r="I36" s="182">
        <f t="shared" si="13"/>
        <v>0</v>
      </c>
      <c r="J36" s="182">
        <f t="shared" si="13"/>
        <v>0</v>
      </c>
      <c r="K36" s="182">
        <f t="shared" si="13"/>
        <v>0</v>
      </c>
      <c r="L36" s="182">
        <f t="shared" si="13"/>
        <v>0</v>
      </c>
      <c r="M36" s="182">
        <f t="shared" si="13"/>
        <v>100000</v>
      </c>
      <c r="N36" s="182">
        <f t="shared" si="13"/>
        <v>0</v>
      </c>
      <c r="O36" s="20">
        <f t="shared" si="1"/>
        <v>100000</v>
      </c>
    </row>
    <row r="37" spans="1:15" s="78" customFormat="1" ht="12.75">
      <c r="A37" s="172"/>
      <c r="B37" s="172"/>
      <c r="C37" s="172">
        <v>652</v>
      </c>
      <c r="D37" s="172"/>
      <c r="E37" s="177"/>
      <c r="F37" s="36" t="s">
        <v>309</v>
      </c>
      <c r="G37" s="183">
        <f t="shared" si="13"/>
        <v>0</v>
      </c>
      <c r="H37" s="183">
        <f t="shared" si="13"/>
        <v>0</v>
      </c>
      <c r="I37" s="183">
        <f t="shared" si="13"/>
        <v>0</v>
      </c>
      <c r="J37" s="183">
        <f t="shared" si="13"/>
        <v>0</v>
      </c>
      <c r="K37" s="183">
        <f t="shared" si="13"/>
        <v>0</v>
      </c>
      <c r="L37" s="183">
        <f t="shared" si="13"/>
        <v>0</v>
      </c>
      <c r="M37" s="183">
        <f t="shared" si="13"/>
        <v>100000</v>
      </c>
      <c r="N37" s="183">
        <f t="shared" si="13"/>
        <v>0</v>
      </c>
      <c r="O37" s="20">
        <f t="shared" si="1"/>
        <v>100000</v>
      </c>
    </row>
    <row r="38" spans="1:15" s="62" customFormat="1" ht="12.75">
      <c r="A38" s="168"/>
      <c r="B38" s="168"/>
      <c r="C38" s="168"/>
      <c r="D38" s="168">
        <v>6526</v>
      </c>
      <c r="E38" s="177"/>
      <c r="F38" s="25" t="s">
        <v>17</v>
      </c>
      <c r="G38" s="184">
        <f>SUM(G39:G45)</f>
        <v>0</v>
      </c>
      <c r="H38" s="184">
        <f aca="true" t="shared" si="14" ref="H38:N38">SUM(H39:H45)</f>
        <v>0</v>
      </c>
      <c r="I38" s="184">
        <f t="shared" si="14"/>
        <v>0</v>
      </c>
      <c r="J38" s="184">
        <f t="shared" si="14"/>
        <v>0</v>
      </c>
      <c r="K38" s="184">
        <f t="shared" si="14"/>
        <v>0</v>
      </c>
      <c r="L38" s="184">
        <f t="shared" si="14"/>
        <v>0</v>
      </c>
      <c r="M38" s="184">
        <f t="shared" si="14"/>
        <v>100000</v>
      </c>
      <c r="N38" s="184">
        <f t="shared" si="14"/>
        <v>0</v>
      </c>
      <c r="O38" s="20">
        <f t="shared" si="1"/>
        <v>100000</v>
      </c>
    </row>
    <row r="39" spans="1:15" s="62" customFormat="1" ht="12.75">
      <c r="A39" s="168"/>
      <c r="B39" s="168"/>
      <c r="C39" s="168"/>
      <c r="D39" s="168"/>
      <c r="E39" s="177">
        <v>65261</v>
      </c>
      <c r="F39" s="45" t="s">
        <v>310</v>
      </c>
      <c r="G39" s="185"/>
      <c r="H39" s="185"/>
      <c r="I39" s="185"/>
      <c r="J39" s="185"/>
      <c r="K39" s="185"/>
      <c r="L39" s="185"/>
      <c r="M39" s="185"/>
      <c r="N39" s="185"/>
      <c r="O39" s="20">
        <f t="shared" si="1"/>
        <v>0</v>
      </c>
    </row>
    <row r="40" spans="1:15" s="62" customFormat="1" ht="12.75">
      <c r="A40" s="168"/>
      <c r="B40" s="168"/>
      <c r="C40" s="168"/>
      <c r="D40" s="168"/>
      <c r="E40" s="177">
        <v>65262</v>
      </c>
      <c r="F40" s="45" t="s">
        <v>311</v>
      </c>
      <c r="G40" s="185"/>
      <c r="H40" s="185"/>
      <c r="I40" s="185"/>
      <c r="J40" s="185"/>
      <c r="K40" s="185"/>
      <c r="L40" s="185"/>
      <c r="M40" s="185"/>
      <c r="N40" s="185"/>
      <c r="O40" s="20">
        <f t="shared" si="1"/>
        <v>0</v>
      </c>
    </row>
    <row r="41" spans="1:15" s="62" customFormat="1" ht="12.75">
      <c r="A41" s="168"/>
      <c r="B41" s="168"/>
      <c r="C41" s="168"/>
      <c r="D41" s="168"/>
      <c r="E41" s="177">
        <v>65263</v>
      </c>
      <c r="F41" s="45" t="s">
        <v>312</v>
      </c>
      <c r="G41" s="185"/>
      <c r="H41" s="185"/>
      <c r="I41" s="185"/>
      <c r="J41" s="185"/>
      <c r="K41" s="185"/>
      <c r="L41" s="185"/>
      <c r="M41" s="185"/>
      <c r="N41" s="185"/>
      <c r="O41" s="20">
        <f t="shared" si="1"/>
        <v>0</v>
      </c>
    </row>
    <row r="42" spans="1:15" s="62" customFormat="1" ht="12.75">
      <c r="A42" s="168"/>
      <c r="B42" s="168"/>
      <c r="C42" s="168"/>
      <c r="D42" s="168"/>
      <c r="E42" s="177">
        <v>65264</v>
      </c>
      <c r="F42" s="45" t="s">
        <v>313</v>
      </c>
      <c r="G42" s="185"/>
      <c r="H42" s="185"/>
      <c r="I42" s="185"/>
      <c r="J42" s="185"/>
      <c r="K42" s="185"/>
      <c r="L42" s="185"/>
      <c r="M42" s="185"/>
      <c r="N42" s="185"/>
      <c r="O42" s="20">
        <f t="shared" si="1"/>
        <v>0</v>
      </c>
    </row>
    <row r="43" spans="1:15" s="62" customFormat="1" ht="12.75">
      <c r="A43" s="168"/>
      <c r="B43" s="168"/>
      <c r="C43" s="168"/>
      <c r="D43" s="168"/>
      <c r="E43" s="177">
        <v>65265</v>
      </c>
      <c r="F43" s="45" t="s">
        <v>314</v>
      </c>
      <c r="G43" s="185"/>
      <c r="H43" s="185"/>
      <c r="I43" s="185"/>
      <c r="J43" s="185"/>
      <c r="K43" s="185"/>
      <c r="L43" s="185"/>
      <c r="M43" s="185"/>
      <c r="N43" s="185"/>
      <c r="O43" s="20">
        <f t="shared" si="1"/>
        <v>0</v>
      </c>
    </row>
    <row r="44" spans="1:15" s="62" customFormat="1" ht="24">
      <c r="A44" s="168"/>
      <c r="B44" s="168"/>
      <c r="C44" s="168"/>
      <c r="D44" s="168"/>
      <c r="E44" s="177">
        <v>65266</v>
      </c>
      <c r="F44" s="45" t="s">
        <v>315</v>
      </c>
      <c r="G44" s="185"/>
      <c r="H44" s="185"/>
      <c r="I44" s="185"/>
      <c r="J44" s="185"/>
      <c r="K44" s="185"/>
      <c r="L44" s="185"/>
      <c r="M44" s="185"/>
      <c r="N44" s="185"/>
      <c r="O44" s="20">
        <f t="shared" si="1"/>
        <v>0</v>
      </c>
    </row>
    <row r="45" spans="1:15" s="90" customFormat="1" ht="12.75">
      <c r="A45" s="176"/>
      <c r="B45" s="176"/>
      <c r="C45" s="176"/>
      <c r="D45" s="176"/>
      <c r="E45" s="177">
        <v>65269</v>
      </c>
      <c r="F45" s="45" t="s">
        <v>17</v>
      </c>
      <c r="G45" s="185"/>
      <c r="H45" s="185"/>
      <c r="I45" s="185"/>
      <c r="J45" s="185"/>
      <c r="K45" s="185"/>
      <c r="L45" s="185"/>
      <c r="M45" s="185">
        <v>100000</v>
      </c>
      <c r="N45" s="185"/>
      <c r="O45" s="20">
        <f t="shared" si="1"/>
        <v>100000</v>
      </c>
    </row>
    <row r="46" spans="1:15" s="28" customFormat="1" ht="12.75">
      <c r="A46" s="170"/>
      <c r="B46" s="170">
        <v>66</v>
      </c>
      <c r="C46" s="170"/>
      <c r="D46" s="170"/>
      <c r="E46" s="177"/>
      <c r="F46" s="31" t="s">
        <v>316</v>
      </c>
      <c r="G46" s="182">
        <f>G47+G54+G65</f>
        <v>8939400</v>
      </c>
      <c r="H46" s="182">
        <f aca="true" t="shared" si="15" ref="H46:N46">H47+H54+H65</f>
        <v>1099000</v>
      </c>
      <c r="I46" s="182">
        <f t="shared" si="15"/>
        <v>188000</v>
      </c>
      <c r="J46" s="182">
        <f t="shared" si="15"/>
        <v>100000</v>
      </c>
      <c r="K46" s="182">
        <f t="shared" si="15"/>
        <v>0</v>
      </c>
      <c r="L46" s="182">
        <f t="shared" si="15"/>
        <v>100000</v>
      </c>
      <c r="M46" s="182">
        <f t="shared" si="15"/>
        <v>0</v>
      </c>
      <c r="N46" s="182">
        <f t="shared" si="15"/>
        <v>200000</v>
      </c>
      <c r="O46" s="20">
        <f t="shared" si="1"/>
        <v>10626400</v>
      </c>
    </row>
    <row r="47" spans="1:15" s="62" customFormat="1" ht="36">
      <c r="A47" s="172"/>
      <c r="B47" s="172"/>
      <c r="C47" s="172">
        <v>661</v>
      </c>
      <c r="D47" s="172"/>
      <c r="E47" s="177"/>
      <c r="F47" s="36" t="s">
        <v>317</v>
      </c>
      <c r="G47" s="183">
        <f>G48+G50-G52</f>
        <v>0</v>
      </c>
      <c r="H47" s="183">
        <f aca="true" t="shared" si="16" ref="H47:N47">H48+H50-H52</f>
        <v>0</v>
      </c>
      <c r="I47" s="183">
        <f t="shared" si="16"/>
        <v>0</v>
      </c>
      <c r="J47" s="183">
        <f t="shared" si="16"/>
        <v>100000</v>
      </c>
      <c r="K47" s="183">
        <f t="shared" si="16"/>
        <v>0</v>
      </c>
      <c r="L47" s="183">
        <f t="shared" si="16"/>
        <v>0</v>
      </c>
      <c r="M47" s="183">
        <f t="shared" si="16"/>
        <v>0</v>
      </c>
      <c r="N47" s="183">
        <f t="shared" si="16"/>
        <v>0</v>
      </c>
      <c r="O47" s="20">
        <f t="shared" si="1"/>
        <v>100000</v>
      </c>
    </row>
    <row r="48" spans="1:15" ht="26.25" customHeight="1">
      <c r="A48" s="168"/>
      <c r="B48" s="168"/>
      <c r="C48" s="168"/>
      <c r="D48" s="168">
        <v>6611</v>
      </c>
      <c r="E48" s="177"/>
      <c r="F48" s="25" t="s">
        <v>318</v>
      </c>
      <c r="G48" s="184">
        <f aca="true" t="shared" si="17" ref="G48:N48">G49</f>
        <v>0</v>
      </c>
      <c r="H48" s="184">
        <f t="shared" si="17"/>
        <v>0</v>
      </c>
      <c r="I48" s="184">
        <f t="shared" si="17"/>
        <v>0</v>
      </c>
      <c r="J48" s="184">
        <f t="shared" si="17"/>
        <v>100000</v>
      </c>
      <c r="K48" s="184">
        <f t="shared" si="17"/>
        <v>0</v>
      </c>
      <c r="L48" s="184">
        <f t="shared" si="17"/>
        <v>0</v>
      </c>
      <c r="M48" s="184">
        <f t="shared" si="17"/>
        <v>0</v>
      </c>
      <c r="N48" s="184">
        <f t="shared" si="17"/>
        <v>0</v>
      </c>
      <c r="O48" s="20">
        <f t="shared" si="1"/>
        <v>100000</v>
      </c>
    </row>
    <row r="49" spans="1:15" ht="24">
      <c r="A49" s="176"/>
      <c r="B49" s="176"/>
      <c r="C49" s="176"/>
      <c r="D49" s="176"/>
      <c r="E49" s="177">
        <v>66151</v>
      </c>
      <c r="F49" s="53" t="s">
        <v>318</v>
      </c>
      <c r="G49" s="186"/>
      <c r="H49" s="186"/>
      <c r="I49" s="186"/>
      <c r="J49" s="186">
        <v>100000</v>
      </c>
      <c r="K49" s="186"/>
      <c r="L49" s="186"/>
      <c r="M49" s="186"/>
      <c r="N49" s="186"/>
      <c r="O49" s="20">
        <f t="shared" si="1"/>
        <v>100000</v>
      </c>
    </row>
    <row r="50" spans="1:15" s="181" customFormat="1" ht="25.5">
      <c r="A50" s="187"/>
      <c r="B50" s="187"/>
      <c r="C50" s="187"/>
      <c r="D50" s="187">
        <v>6612</v>
      </c>
      <c r="E50" s="187"/>
      <c r="F50" s="188" t="s">
        <v>319</v>
      </c>
      <c r="G50" s="180">
        <f aca="true" t="shared" si="18" ref="G50:N50">G51</f>
        <v>0</v>
      </c>
      <c r="H50" s="180">
        <f t="shared" si="18"/>
        <v>0</v>
      </c>
      <c r="I50" s="180">
        <f t="shared" si="18"/>
        <v>0</v>
      </c>
      <c r="J50" s="180">
        <f t="shared" si="18"/>
        <v>0</v>
      </c>
      <c r="K50" s="180">
        <f t="shared" si="18"/>
        <v>0</v>
      </c>
      <c r="L50" s="180">
        <f t="shared" si="18"/>
        <v>0</v>
      </c>
      <c r="M50" s="180">
        <f t="shared" si="18"/>
        <v>0</v>
      </c>
      <c r="N50" s="180">
        <f t="shared" si="18"/>
        <v>0</v>
      </c>
      <c r="O50" s="20">
        <f t="shared" si="1"/>
        <v>0</v>
      </c>
    </row>
    <row r="51" spans="1:15" ht="25.5">
      <c r="A51" s="189"/>
      <c r="B51" s="189"/>
      <c r="C51" s="189"/>
      <c r="D51" s="189"/>
      <c r="E51" s="189">
        <v>66121</v>
      </c>
      <c r="F51" s="190" t="s">
        <v>319</v>
      </c>
      <c r="G51" s="178"/>
      <c r="H51" s="178"/>
      <c r="I51" s="178"/>
      <c r="J51" s="178"/>
      <c r="K51" s="178"/>
      <c r="L51" s="178"/>
      <c r="M51" s="178"/>
      <c r="N51" s="178"/>
      <c r="O51" s="20">
        <f t="shared" si="1"/>
        <v>0</v>
      </c>
    </row>
    <row r="52" spans="1:15" s="181" customFormat="1" ht="25.5" customHeight="1">
      <c r="A52" s="187"/>
      <c r="B52" s="187"/>
      <c r="C52" s="187"/>
      <c r="D52" s="187">
        <v>6613</v>
      </c>
      <c r="E52" s="187"/>
      <c r="F52" s="188" t="s">
        <v>320</v>
      </c>
      <c r="G52" s="180">
        <f aca="true" t="shared" si="19" ref="G52:N52">G53</f>
        <v>0</v>
      </c>
      <c r="H52" s="180">
        <f t="shared" si="19"/>
        <v>0</v>
      </c>
      <c r="I52" s="180">
        <f t="shared" si="19"/>
        <v>0</v>
      </c>
      <c r="J52" s="180">
        <f t="shared" si="19"/>
        <v>0</v>
      </c>
      <c r="K52" s="180">
        <f t="shared" si="19"/>
        <v>0</v>
      </c>
      <c r="L52" s="180">
        <f t="shared" si="19"/>
        <v>0</v>
      </c>
      <c r="M52" s="180">
        <f t="shared" si="19"/>
        <v>0</v>
      </c>
      <c r="N52" s="180">
        <f t="shared" si="19"/>
        <v>0</v>
      </c>
      <c r="O52" s="20">
        <f t="shared" si="1"/>
        <v>0</v>
      </c>
    </row>
    <row r="53" spans="1:15" ht="12.75">
      <c r="A53" s="191"/>
      <c r="B53" s="191"/>
      <c r="C53" s="191"/>
      <c r="D53" s="191"/>
      <c r="E53" s="191">
        <v>66131</v>
      </c>
      <c r="F53" s="190" t="s">
        <v>320</v>
      </c>
      <c r="G53" s="178"/>
      <c r="H53" s="178"/>
      <c r="I53" s="178"/>
      <c r="J53" s="178"/>
      <c r="K53" s="178"/>
      <c r="L53" s="178"/>
      <c r="M53" s="178"/>
      <c r="N53" s="178"/>
      <c r="O53" s="20">
        <f t="shared" si="1"/>
        <v>0</v>
      </c>
    </row>
    <row r="54" spans="1:15" s="62" customFormat="1" ht="24">
      <c r="A54" s="172"/>
      <c r="B54" s="172"/>
      <c r="C54" s="172">
        <v>663</v>
      </c>
      <c r="D54" s="172"/>
      <c r="E54" s="177"/>
      <c r="F54" s="36" t="s">
        <v>321</v>
      </c>
      <c r="G54" s="173">
        <f>G55+G60</f>
        <v>0</v>
      </c>
      <c r="H54" s="173">
        <f aca="true" t="shared" si="20" ref="H54:N54">H55+H60</f>
        <v>0</v>
      </c>
      <c r="I54" s="173">
        <f t="shared" si="20"/>
        <v>0</v>
      </c>
      <c r="J54" s="173">
        <f t="shared" si="20"/>
        <v>0</v>
      </c>
      <c r="K54" s="173">
        <f t="shared" si="20"/>
        <v>0</v>
      </c>
      <c r="L54" s="173">
        <f t="shared" si="20"/>
        <v>0</v>
      </c>
      <c r="M54" s="173">
        <f t="shared" si="20"/>
        <v>0</v>
      </c>
      <c r="N54" s="173">
        <f t="shared" si="20"/>
        <v>200000</v>
      </c>
      <c r="O54" s="20">
        <f t="shared" si="1"/>
        <v>200000</v>
      </c>
    </row>
    <row r="55" spans="1:15" s="181" customFormat="1" ht="12.75">
      <c r="A55" s="187"/>
      <c r="B55" s="187"/>
      <c r="C55" s="187"/>
      <c r="D55" s="187">
        <v>6631</v>
      </c>
      <c r="E55" s="187"/>
      <c r="F55" s="188" t="s">
        <v>322</v>
      </c>
      <c r="G55" s="180">
        <f>SUM(G56:G59)</f>
        <v>0</v>
      </c>
      <c r="H55" s="180">
        <f aca="true" t="shared" si="21" ref="H55:N55">SUM(H56:H59)</f>
        <v>0</v>
      </c>
      <c r="I55" s="180">
        <f t="shared" si="21"/>
        <v>0</v>
      </c>
      <c r="J55" s="180">
        <f t="shared" si="21"/>
        <v>0</v>
      </c>
      <c r="K55" s="180">
        <f t="shared" si="21"/>
        <v>0</v>
      </c>
      <c r="L55" s="180">
        <f t="shared" si="21"/>
        <v>0</v>
      </c>
      <c r="M55" s="180">
        <f t="shared" si="21"/>
        <v>0</v>
      </c>
      <c r="N55" s="180">
        <f t="shared" si="21"/>
        <v>180000</v>
      </c>
      <c r="O55" s="20">
        <f t="shared" si="1"/>
        <v>180000</v>
      </c>
    </row>
    <row r="56" spans="1:15" ht="12.75">
      <c r="A56" s="189"/>
      <c r="B56" s="189"/>
      <c r="C56" s="189"/>
      <c r="D56" s="189"/>
      <c r="E56" s="189">
        <v>66311</v>
      </c>
      <c r="F56" s="190" t="s">
        <v>323</v>
      </c>
      <c r="G56" s="178"/>
      <c r="H56" s="178"/>
      <c r="I56" s="178"/>
      <c r="J56" s="178"/>
      <c r="K56" s="178"/>
      <c r="L56" s="178"/>
      <c r="M56" s="178"/>
      <c r="N56" s="178">
        <v>10000</v>
      </c>
      <c r="O56" s="20">
        <f t="shared" si="1"/>
        <v>10000</v>
      </c>
    </row>
    <row r="57" spans="1:15" ht="12.75">
      <c r="A57" s="189"/>
      <c r="B57" s="189"/>
      <c r="C57" s="189"/>
      <c r="D57" s="189"/>
      <c r="E57" s="189">
        <v>66312</v>
      </c>
      <c r="F57" s="190" t="s">
        <v>324</v>
      </c>
      <c r="G57" s="178"/>
      <c r="H57" s="178"/>
      <c r="I57" s="178"/>
      <c r="J57" s="178"/>
      <c r="K57" s="178"/>
      <c r="L57" s="178"/>
      <c r="M57" s="178"/>
      <c r="N57" s="178"/>
      <c r="O57" s="20">
        <f t="shared" si="1"/>
        <v>0</v>
      </c>
    </row>
    <row r="58" spans="1:15" ht="12.75">
      <c r="A58" s="189"/>
      <c r="B58" s="189"/>
      <c r="C58" s="189"/>
      <c r="D58" s="189"/>
      <c r="E58" s="189">
        <v>66313</v>
      </c>
      <c r="F58" s="190" t="s">
        <v>325</v>
      </c>
      <c r="G58" s="178"/>
      <c r="H58" s="178"/>
      <c r="I58" s="178"/>
      <c r="J58" s="178"/>
      <c r="K58" s="178"/>
      <c r="L58" s="178"/>
      <c r="M58" s="178"/>
      <c r="N58" s="178">
        <v>10000</v>
      </c>
      <c r="O58" s="20">
        <f t="shared" si="1"/>
        <v>10000</v>
      </c>
    </row>
    <row r="59" spans="1:15" ht="25.5">
      <c r="A59" s="189"/>
      <c r="B59" s="189"/>
      <c r="C59" s="189"/>
      <c r="D59" s="189"/>
      <c r="E59" s="189">
        <v>66314</v>
      </c>
      <c r="F59" s="190" t="s">
        <v>326</v>
      </c>
      <c r="G59" s="178"/>
      <c r="H59" s="178"/>
      <c r="I59" s="178"/>
      <c r="J59" s="178"/>
      <c r="K59" s="178"/>
      <c r="L59" s="178"/>
      <c r="M59" s="178"/>
      <c r="N59" s="178">
        <v>160000</v>
      </c>
      <c r="O59" s="20">
        <f t="shared" si="1"/>
        <v>160000</v>
      </c>
    </row>
    <row r="60" spans="1:15" s="181" customFormat="1" ht="12.75">
      <c r="A60" s="187"/>
      <c r="B60" s="187"/>
      <c r="C60" s="187"/>
      <c r="D60" s="187">
        <v>6632</v>
      </c>
      <c r="E60" s="187"/>
      <c r="F60" s="188" t="s">
        <v>327</v>
      </c>
      <c r="G60" s="180">
        <f>SUM(G61:G64)</f>
        <v>0</v>
      </c>
      <c r="H60" s="180">
        <f aca="true" t="shared" si="22" ref="H60:N60">SUM(H61:H64)</f>
        <v>0</v>
      </c>
      <c r="I60" s="180">
        <f t="shared" si="22"/>
        <v>0</v>
      </c>
      <c r="J60" s="180">
        <f t="shared" si="22"/>
        <v>0</v>
      </c>
      <c r="K60" s="180">
        <f t="shared" si="22"/>
        <v>0</v>
      </c>
      <c r="L60" s="180">
        <f t="shared" si="22"/>
        <v>0</v>
      </c>
      <c r="M60" s="180">
        <f t="shared" si="22"/>
        <v>0</v>
      </c>
      <c r="N60" s="180">
        <f t="shared" si="22"/>
        <v>20000</v>
      </c>
      <c r="O60" s="20">
        <f t="shared" si="1"/>
        <v>20000</v>
      </c>
    </row>
    <row r="61" spans="1:15" ht="12.75">
      <c r="A61" s="189"/>
      <c r="B61" s="189"/>
      <c r="C61" s="189"/>
      <c r="D61" s="189"/>
      <c r="E61" s="189">
        <v>66321</v>
      </c>
      <c r="F61" s="190" t="s">
        <v>328</v>
      </c>
      <c r="G61" s="178"/>
      <c r="H61" s="178"/>
      <c r="I61" s="178"/>
      <c r="J61" s="178"/>
      <c r="K61" s="178"/>
      <c r="L61" s="178"/>
      <c r="M61" s="178"/>
      <c r="N61" s="178"/>
      <c r="O61" s="20">
        <f t="shared" si="1"/>
        <v>0</v>
      </c>
    </row>
    <row r="62" spans="1:15" ht="12.75">
      <c r="A62" s="189"/>
      <c r="B62" s="189"/>
      <c r="C62" s="189"/>
      <c r="D62" s="189"/>
      <c r="E62" s="189">
        <v>66322</v>
      </c>
      <c r="F62" s="190" t="s">
        <v>329</v>
      </c>
      <c r="G62" s="178"/>
      <c r="H62" s="178"/>
      <c r="I62" s="178"/>
      <c r="J62" s="178"/>
      <c r="K62" s="178"/>
      <c r="L62" s="178"/>
      <c r="M62" s="178"/>
      <c r="N62" s="178"/>
      <c r="O62" s="20">
        <f t="shared" si="1"/>
        <v>0</v>
      </c>
    </row>
    <row r="63" spans="1:15" ht="12.75">
      <c r="A63" s="189"/>
      <c r="B63" s="189"/>
      <c r="C63" s="189"/>
      <c r="D63" s="189"/>
      <c r="E63" s="189">
        <v>66323</v>
      </c>
      <c r="F63" s="190" t="s">
        <v>330</v>
      </c>
      <c r="G63" s="178"/>
      <c r="H63" s="178"/>
      <c r="I63" s="178"/>
      <c r="J63" s="178"/>
      <c r="K63" s="178"/>
      <c r="L63" s="178"/>
      <c r="M63" s="178"/>
      <c r="N63" s="178"/>
      <c r="O63" s="20">
        <f t="shared" si="1"/>
        <v>0</v>
      </c>
    </row>
    <row r="64" spans="1:15" ht="25.5">
      <c r="A64" s="189"/>
      <c r="B64" s="189"/>
      <c r="C64" s="189"/>
      <c r="D64" s="189"/>
      <c r="E64" s="189">
        <v>66324</v>
      </c>
      <c r="F64" s="190" t="s">
        <v>331</v>
      </c>
      <c r="G64" s="178"/>
      <c r="H64" s="178"/>
      <c r="I64" s="178"/>
      <c r="J64" s="178"/>
      <c r="K64" s="178"/>
      <c r="L64" s="178"/>
      <c r="M64" s="178"/>
      <c r="N64" s="178">
        <v>20000</v>
      </c>
      <c r="O64" s="20">
        <f t="shared" si="1"/>
        <v>20000</v>
      </c>
    </row>
    <row r="65" spans="1:15" ht="24">
      <c r="A65" s="172"/>
      <c r="B65" s="172"/>
      <c r="C65" s="172">
        <v>671</v>
      </c>
      <c r="D65" s="172"/>
      <c r="E65" s="177"/>
      <c r="F65" s="36" t="s">
        <v>332</v>
      </c>
      <c r="G65" s="173">
        <f>G66+G68+G70</f>
        <v>8939400</v>
      </c>
      <c r="H65" s="173">
        <f aca="true" t="shared" si="23" ref="H65:N65">H66+H68+H70</f>
        <v>1099000</v>
      </c>
      <c r="I65" s="173">
        <f t="shared" si="23"/>
        <v>188000</v>
      </c>
      <c r="J65" s="173">
        <f t="shared" si="23"/>
        <v>0</v>
      </c>
      <c r="K65" s="173">
        <f t="shared" si="23"/>
        <v>0</v>
      </c>
      <c r="L65" s="173">
        <f t="shared" si="23"/>
        <v>100000</v>
      </c>
      <c r="M65" s="173">
        <f t="shared" si="23"/>
        <v>0</v>
      </c>
      <c r="N65" s="173">
        <f t="shared" si="23"/>
        <v>0</v>
      </c>
      <c r="O65" s="20">
        <f t="shared" si="1"/>
        <v>10326400</v>
      </c>
    </row>
    <row r="66" spans="1:15" ht="12.75">
      <c r="A66" s="168"/>
      <c r="B66" s="168"/>
      <c r="C66" s="168"/>
      <c r="D66" s="168">
        <v>6711</v>
      </c>
      <c r="E66" s="177"/>
      <c r="F66" s="25" t="s">
        <v>333</v>
      </c>
      <c r="G66" s="169">
        <f aca="true" t="shared" si="24" ref="G66:N66">SUM(G67:G67)</f>
        <v>8939400</v>
      </c>
      <c r="H66" s="169">
        <f t="shared" si="24"/>
        <v>1007600</v>
      </c>
      <c r="I66" s="169">
        <f t="shared" si="24"/>
        <v>188000</v>
      </c>
      <c r="J66" s="169">
        <f t="shared" si="24"/>
        <v>0</v>
      </c>
      <c r="K66" s="169">
        <f t="shared" si="24"/>
        <v>0</v>
      </c>
      <c r="L66" s="169">
        <f t="shared" si="24"/>
        <v>100000</v>
      </c>
      <c r="M66" s="169">
        <f t="shared" si="24"/>
        <v>0</v>
      </c>
      <c r="N66" s="169">
        <f t="shared" si="24"/>
        <v>0</v>
      </c>
      <c r="O66" s="20">
        <f t="shared" si="1"/>
        <v>10235000</v>
      </c>
    </row>
    <row r="67" spans="1:15" ht="12.75">
      <c r="A67" s="176"/>
      <c r="B67" s="176"/>
      <c r="C67" s="176"/>
      <c r="D67" s="176"/>
      <c r="E67" s="177">
        <v>67111</v>
      </c>
      <c r="F67" s="45" t="s">
        <v>333</v>
      </c>
      <c r="G67" s="178">
        <v>8939400</v>
      </c>
      <c r="H67" s="178">
        <v>1007600</v>
      </c>
      <c r="I67" s="178">
        <v>188000</v>
      </c>
      <c r="J67" s="178"/>
      <c r="K67" s="178"/>
      <c r="L67" s="178">
        <v>100000</v>
      </c>
      <c r="M67" s="178"/>
      <c r="N67" s="178"/>
      <c r="O67" s="20">
        <f t="shared" si="1"/>
        <v>10235000</v>
      </c>
    </row>
    <row r="68" spans="1:15" ht="28.5" customHeight="1">
      <c r="A68" s="168"/>
      <c r="B68" s="168"/>
      <c r="C68" s="168"/>
      <c r="D68" s="168">
        <v>6712</v>
      </c>
      <c r="E68" s="177"/>
      <c r="F68" s="25" t="s">
        <v>334</v>
      </c>
      <c r="G68" s="184">
        <f aca="true" t="shared" si="25" ref="G68:N68">SUM(G69:G69)</f>
        <v>0</v>
      </c>
      <c r="H68" s="184">
        <f>SUM(H69:H69)</f>
        <v>91400</v>
      </c>
      <c r="I68" s="184">
        <f t="shared" si="25"/>
        <v>0</v>
      </c>
      <c r="J68" s="184">
        <f t="shared" si="25"/>
        <v>0</v>
      </c>
      <c r="K68" s="184">
        <f t="shared" si="25"/>
        <v>0</v>
      </c>
      <c r="L68" s="184">
        <f t="shared" si="25"/>
        <v>0</v>
      </c>
      <c r="M68" s="184">
        <f t="shared" si="25"/>
        <v>0</v>
      </c>
      <c r="N68" s="184">
        <f t="shared" si="25"/>
        <v>0</v>
      </c>
      <c r="O68" s="20">
        <f t="shared" si="1"/>
        <v>91400</v>
      </c>
    </row>
    <row r="69" spans="1:15" ht="24">
      <c r="A69" s="176"/>
      <c r="B69" s="176"/>
      <c r="C69" s="176"/>
      <c r="D69" s="176"/>
      <c r="E69" s="177">
        <v>67121</v>
      </c>
      <c r="F69" s="53" t="s">
        <v>334</v>
      </c>
      <c r="G69" s="178"/>
      <c r="H69" s="178">
        <v>91400</v>
      </c>
      <c r="I69" s="178"/>
      <c r="J69" s="178"/>
      <c r="K69" s="178"/>
      <c r="L69" s="178"/>
      <c r="M69" s="178"/>
      <c r="N69" s="178"/>
      <c r="O69" s="20">
        <f t="shared" si="1"/>
        <v>91400</v>
      </c>
    </row>
    <row r="70" spans="1:15" ht="12.75">
      <c r="A70" s="168"/>
      <c r="B70" s="168"/>
      <c r="C70" s="168"/>
      <c r="D70" s="168">
        <v>6643</v>
      </c>
      <c r="E70" s="177"/>
      <c r="F70" s="25" t="s">
        <v>335</v>
      </c>
      <c r="G70" s="184">
        <f aca="true" t="shared" si="26" ref="G70:N70">SUM(G71:G71)</f>
        <v>0</v>
      </c>
      <c r="H70" s="184">
        <f t="shared" si="26"/>
        <v>0</v>
      </c>
      <c r="I70" s="184">
        <f t="shared" si="26"/>
        <v>0</v>
      </c>
      <c r="J70" s="184">
        <f t="shared" si="26"/>
        <v>0</v>
      </c>
      <c r="K70" s="184">
        <f t="shared" si="26"/>
        <v>0</v>
      </c>
      <c r="L70" s="184">
        <f t="shared" si="26"/>
        <v>0</v>
      </c>
      <c r="M70" s="184">
        <f t="shared" si="26"/>
        <v>0</v>
      </c>
      <c r="N70" s="184">
        <f t="shared" si="26"/>
        <v>0</v>
      </c>
      <c r="O70" s="20">
        <f t="shared" si="1"/>
        <v>0</v>
      </c>
    </row>
    <row r="71" spans="1:15" ht="12.75">
      <c r="A71" s="176"/>
      <c r="B71" s="176"/>
      <c r="C71" s="176"/>
      <c r="D71" s="176"/>
      <c r="E71" s="177">
        <v>66431</v>
      </c>
      <c r="F71" s="53" t="s">
        <v>335</v>
      </c>
      <c r="G71" s="178"/>
      <c r="H71" s="178"/>
      <c r="I71" s="178"/>
      <c r="J71" s="178"/>
      <c r="K71" s="178"/>
      <c r="L71" s="178"/>
      <c r="M71" s="178"/>
      <c r="N71" s="178"/>
      <c r="O71" s="20">
        <f t="shared" si="1"/>
        <v>0</v>
      </c>
    </row>
    <row r="72" spans="1:15" s="28" customFormat="1" ht="12.75">
      <c r="A72" s="168">
        <v>7</v>
      </c>
      <c r="B72" s="168"/>
      <c r="C72" s="168"/>
      <c r="D72" s="168"/>
      <c r="E72" s="168"/>
      <c r="F72" s="25" t="s">
        <v>336</v>
      </c>
      <c r="G72" s="169">
        <f aca="true" t="shared" si="27" ref="G72:N72">G73</f>
        <v>0</v>
      </c>
      <c r="H72" s="169">
        <f t="shared" si="27"/>
        <v>0</v>
      </c>
      <c r="I72" s="169">
        <f t="shared" si="27"/>
        <v>0</v>
      </c>
      <c r="J72" s="169">
        <f t="shared" si="27"/>
        <v>0</v>
      </c>
      <c r="K72" s="169">
        <f t="shared" si="27"/>
        <v>0</v>
      </c>
      <c r="L72" s="169">
        <f t="shared" si="27"/>
        <v>0</v>
      </c>
      <c r="M72" s="169">
        <f t="shared" si="27"/>
        <v>0</v>
      </c>
      <c r="N72" s="169">
        <f t="shared" si="27"/>
        <v>0</v>
      </c>
      <c r="O72" s="20">
        <f t="shared" si="1"/>
        <v>0</v>
      </c>
    </row>
    <row r="73" spans="1:15" s="62" customFormat="1" ht="12.75">
      <c r="A73" s="170"/>
      <c r="B73" s="170">
        <v>72</v>
      </c>
      <c r="C73" s="170"/>
      <c r="D73" s="170"/>
      <c r="E73" s="170"/>
      <c r="F73" s="31" t="s">
        <v>337</v>
      </c>
      <c r="G73" s="171">
        <f>G74+G78+G109</f>
        <v>0</v>
      </c>
      <c r="H73" s="171">
        <f aca="true" t="shared" si="28" ref="H73:N73">H74+H78+H109</f>
        <v>0</v>
      </c>
      <c r="I73" s="171">
        <f t="shared" si="28"/>
        <v>0</v>
      </c>
      <c r="J73" s="171">
        <f t="shared" si="28"/>
        <v>0</v>
      </c>
      <c r="K73" s="171">
        <f t="shared" si="28"/>
        <v>0</v>
      </c>
      <c r="L73" s="171">
        <f t="shared" si="28"/>
        <v>0</v>
      </c>
      <c r="M73" s="171">
        <f t="shared" si="28"/>
        <v>0</v>
      </c>
      <c r="N73" s="171">
        <f t="shared" si="28"/>
        <v>0</v>
      </c>
      <c r="O73" s="20">
        <f t="shared" si="1"/>
        <v>0</v>
      </c>
    </row>
    <row r="74" spans="1:15" ht="12.75">
      <c r="A74" s="172"/>
      <c r="B74" s="172"/>
      <c r="C74" s="172">
        <v>721</v>
      </c>
      <c r="D74" s="172"/>
      <c r="E74" s="172"/>
      <c r="F74" s="36" t="s">
        <v>338</v>
      </c>
      <c r="G74" s="192">
        <f aca="true" t="shared" si="29" ref="G74:N74">G75</f>
        <v>0</v>
      </c>
      <c r="H74" s="192">
        <f t="shared" si="29"/>
        <v>0</v>
      </c>
      <c r="I74" s="192">
        <f t="shared" si="29"/>
        <v>0</v>
      </c>
      <c r="J74" s="192">
        <f t="shared" si="29"/>
        <v>0</v>
      </c>
      <c r="K74" s="192">
        <f t="shared" si="29"/>
        <v>0</v>
      </c>
      <c r="L74" s="192">
        <f t="shared" si="29"/>
        <v>0</v>
      </c>
      <c r="M74" s="192">
        <f t="shared" si="29"/>
        <v>0</v>
      </c>
      <c r="N74" s="192">
        <f t="shared" si="29"/>
        <v>0</v>
      </c>
      <c r="O74" s="20">
        <f t="shared" si="1"/>
        <v>0</v>
      </c>
    </row>
    <row r="75" spans="1:15" ht="12.75">
      <c r="A75" s="168"/>
      <c r="B75" s="168"/>
      <c r="C75" s="168"/>
      <c r="D75" s="168">
        <v>7211</v>
      </c>
      <c r="E75" s="177"/>
      <c r="F75" s="25" t="s">
        <v>339</v>
      </c>
      <c r="G75" s="184">
        <f>SUM(G76:G77)</f>
        <v>0</v>
      </c>
      <c r="H75" s="184">
        <f aca="true" t="shared" si="30" ref="H75:N75">SUM(H76:H77)</f>
        <v>0</v>
      </c>
      <c r="I75" s="184">
        <f t="shared" si="30"/>
        <v>0</v>
      </c>
      <c r="J75" s="184">
        <f t="shared" si="30"/>
        <v>0</v>
      </c>
      <c r="K75" s="184">
        <f t="shared" si="30"/>
        <v>0</v>
      </c>
      <c r="L75" s="184">
        <f t="shared" si="30"/>
        <v>0</v>
      </c>
      <c r="M75" s="184">
        <f t="shared" si="30"/>
        <v>0</v>
      </c>
      <c r="N75" s="184">
        <f t="shared" si="30"/>
        <v>0</v>
      </c>
      <c r="O75" s="20">
        <f>SUM(G75:N75)</f>
        <v>0</v>
      </c>
    </row>
    <row r="76" spans="1:15" ht="12.75">
      <c r="A76" s="189"/>
      <c r="B76" s="189"/>
      <c r="C76" s="189"/>
      <c r="D76" s="189"/>
      <c r="E76" s="189">
        <v>72111</v>
      </c>
      <c r="F76" s="190" t="s">
        <v>340</v>
      </c>
      <c r="G76" s="178"/>
      <c r="H76" s="178"/>
      <c r="I76" s="178"/>
      <c r="J76" s="178"/>
      <c r="K76" s="178"/>
      <c r="L76" s="178"/>
      <c r="M76" s="178"/>
      <c r="N76" s="178"/>
      <c r="O76" s="20">
        <f t="shared" si="1"/>
        <v>0</v>
      </c>
    </row>
    <row r="77" spans="1:15" ht="12.75">
      <c r="A77" s="189"/>
      <c r="B77" s="189"/>
      <c r="C77" s="189"/>
      <c r="D77" s="189"/>
      <c r="E77" s="189">
        <v>72119</v>
      </c>
      <c r="F77" s="190" t="s">
        <v>341</v>
      </c>
      <c r="G77" s="178"/>
      <c r="H77" s="178"/>
      <c r="I77" s="178"/>
      <c r="J77" s="178"/>
      <c r="K77" s="178"/>
      <c r="L77" s="178"/>
      <c r="M77" s="178"/>
      <c r="N77" s="178"/>
      <c r="O77" s="20">
        <f aca="true" t="shared" si="31" ref="O77:O112">SUM(G77:N77)</f>
        <v>0</v>
      </c>
    </row>
    <row r="78" spans="1:15" ht="12.75">
      <c r="A78" s="172"/>
      <c r="B78" s="172"/>
      <c r="C78" s="172">
        <v>722</v>
      </c>
      <c r="D78" s="172"/>
      <c r="E78" s="172"/>
      <c r="F78" s="36" t="s">
        <v>342</v>
      </c>
      <c r="G78" s="173">
        <f>G79+G83+G88+G94+G97+G102+G105</f>
        <v>0</v>
      </c>
      <c r="H78" s="173">
        <f aca="true" t="shared" si="32" ref="H78:N78">H79+H83+H88+H94+H97+H102+H105</f>
        <v>0</v>
      </c>
      <c r="I78" s="173">
        <f t="shared" si="32"/>
        <v>0</v>
      </c>
      <c r="J78" s="173">
        <f t="shared" si="32"/>
        <v>0</v>
      </c>
      <c r="K78" s="173">
        <f t="shared" si="32"/>
        <v>0</v>
      </c>
      <c r="L78" s="173">
        <f t="shared" si="32"/>
        <v>0</v>
      </c>
      <c r="M78" s="173">
        <f t="shared" si="32"/>
        <v>0</v>
      </c>
      <c r="N78" s="173">
        <f t="shared" si="32"/>
        <v>0</v>
      </c>
      <c r="O78" s="20">
        <f t="shared" si="31"/>
        <v>0</v>
      </c>
    </row>
    <row r="79" spans="1:15" ht="12.75">
      <c r="A79" s="168"/>
      <c r="B79" s="168"/>
      <c r="C79" s="168"/>
      <c r="D79" s="168">
        <v>7221</v>
      </c>
      <c r="E79" s="177"/>
      <c r="F79" s="25" t="s">
        <v>214</v>
      </c>
      <c r="G79" s="184">
        <f>SUM(G80:G82)</f>
        <v>0</v>
      </c>
      <c r="H79" s="184">
        <f aca="true" t="shared" si="33" ref="H79:N79">SUM(H80:H82)</f>
        <v>0</v>
      </c>
      <c r="I79" s="184">
        <f t="shared" si="33"/>
        <v>0</v>
      </c>
      <c r="J79" s="184">
        <f t="shared" si="33"/>
        <v>0</v>
      </c>
      <c r="K79" s="184">
        <f t="shared" si="33"/>
        <v>0</v>
      </c>
      <c r="L79" s="184">
        <f t="shared" si="33"/>
        <v>0</v>
      </c>
      <c r="M79" s="184">
        <f t="shared" si="33"/>
        <v>0</v>
      </c>
      <c r="N79" s="184">
        <f t="shared" si="33"/>
        <v>0</v>
      </c>
      <c r="O79" s="20">
        <f t="shared" si="31"/>
        <v>0</v>
      </c>
    </row>
    <row r="80" spans="1:15" ht="12.75">
      <c r="A80" s="189"/>
      <c r="B80" s="189"/>
      <c r="C80" s="189"/>
      <c r="D80" s="189"/>
      <c r="E80" s="189">
        <v>72211</v>
      </c>
      <c r="F80" s="190" t="s">
        <v>215</v>
      </c>
      <c r="G80" s="178"/>
      <c r="H80" s="178"/>
      <c r="I80" s="178"/>
      <c r="J80" s="178"/>
      <c r="K80" s="178"/>
      <c r="L80" s="178"/>
      <c r="M80" s="178"/>
      <c r="N80" s="178"/>
      <c r="O80" s="20">
        <f t="shared" si="31"/>
        <v>0</v>
      </c>
    </row>
    <row r="81" spans="1:15" ht="12.75">
      <c r="A81" s="189"/>
      <c r="B81" s="189"/>
      <c r="C81" s="189"/>
      <c r="D81" s="189"/>
      <c r="E81" s="189">
        <v>72212</v>
      </c>
      <c r="F81" s="190" t="s">
        <v>216</v>
      </c>
      <c r="G81" s="178"/>
      <c r="H81" s="178"/>
      <c r="I81" s="178"/>
      <c r="J81" s="178"/>
      <c r="K81" s="178"/>
      <c r="L81" s="178"/>
      <c r="M81" s="178"/>
      <c r="N81" s="178"/>
      <c r="O81" s="20">
        <f t="shared" si="31"/>
        <v>0</v>
      </c>
    </row>
    <row r="82" spans="1:15" ht="12.75">
      <c r="A82" s="189"/>
      <c r="B82" s="189"/>
      <c r="C82" s="189"/>
      <c r="D82" s="189"/>
      <c r="E82" s="189">
        <v>72219</v>
      </c>
      <c r="F82" s="190" t="s">
        <v>217</v>
      </c>
      <c r="G82" s="178"/>
      <c r="H82" s="178"/>
      <c r="I82" s="178"/>
      <c r="J82" s="178"/>
      <c r="K82" s="178"/>
      <c r="L82" s="178"/>
      <c r="M82" s="178"/>
      <c r="N82" s="178"/>
      <c r="O82" s="20">
        <f t="shared" si="31"/>
        <v>0</v>
      </c>
    </row>
    <row r="83" spans="1:15" ht="12.75">
      <c r="A83" s="168"/>
      <c r="B83" s="168"/>
      <c r="C83" s="168"/>
      <c r="D83" s="168">
        <v>7222</v>
      </c>
      <c r="E83" s="174"/>
      <c r="F83" s="25" t="s">
        <v>218</v>
      </c>
      <c r="G83" s="169">
        <f>SUM(G84:G87)</f>
        <v>0</v>
      </c>
      <c r="H83" s="169">
        <f aca="true" t="shared" si="34" ref="H83:N83">SUM(H84:H87)</f>
        <v>0</v>
      </c>
      <c r="I83" s="169">
        <f t="shared" si="34"/>
        <v>0</v>
      </c>
      <c r="J83" s="169">
        <f t="shared" si="34"/>
        <v>0</v>
      </c>
      <c r="K83" s="169">
        <f t="shared" si="34"/>
        <v>0</v>
      </c>
      <c r="L83" s="169">
        <f t="shared" si="34"/>
        <v>0</v>
      </c>
      <c r="M83" s="169">
        <f t="shared" si="34"/>
        <v>0</v>
      </c>
      <c r="N83" s="169">
        <f t="shared" si="34"/>
        <v>0</v>
      </c>
      <c r="O83" s="20">
        <f t="shared" si="31"/>
        <v>0</v>
      </c>
    </row>
    <row r="84" spans="1:15" ht="12.75">
      <c r="A84" s="189"/>
      <c r="B84" s="189"/>
      <c r="C84" s="189"/>
      <c r="D84" s="189"/>
      <c r="E84" s="189">
        <v>72221</v>
      </c>
      <c r="F84" s="190" t="s">
        <v>343</v>
      </c>
      <c r="G84" s="178"/>
      <c r="H84" s="178"/>
      <c r="I84" s="178"/>
      <c r="J84" s="178"/>
      <c r="K84" s="178"/>
      <c r="L84" s="178"/>
      <c r="M84" s="178"/>
      <c r="N84" s="178"/>
      <c r="O84" s="20">
        <f t="shared" si="31"/>
        <v>0</v>
      </c>
    </row>
    <row r="85" spans="1:15" ht="12.75">
      <c r="A85" s="189"/>
      <c r="B85" s="189"/>
      <c r="C85" s="189"/>
      <c r="D85" s="189"/>
      <c r="E85" s="189">
        <v>72222</v>
      </c>
      <c r="F85" s="190" t="s">
        <v>220</v>
      </c>
      <c r="G85" s="178"/>
      <c r="H85" s="178"/>
      <c r="I85" s="178"/>
      <c r="J85" s="178"/>
      <c r="K85" s="178"/>
      <c r="L85" s="178"/>
      <c r="M85" s="178"/>
      <c r="N85" s="178"/>
      <c r="O85" s="20">
        <f t="shared" si="31"/>
        <v>0</v>
      </c>
    </row>
    <row r="86" spans="1:15" ht="25.5">
      <c r="A86" s="189"/>
      <c r="B86" s="189"/>
      <c r="C86" s="189"/>
      <c r="D86" s="189"/>
      <c r="E86" s="189">
        <v>72223</v>
      </c>
      <c r="F86" s="190" t="s">
        <v>344</v>
      </c>
      <c r="G86" s="178"/>
      <c r="H86" s="178"/>
      <c r="I86" s="178"/>
      <c r="J86" s="178"/>
      <c r="K86" s="178"/>
      <c r="L86" s="178"/>
      <c r="M86" s="178"/>
      <c r="N86" s="178"/>
      <c r="O86" s="20">
        <f t="shared" si="31"/>
        <v>0</v>
      </c>
    </row>
    <row r="87" spans="1:15" ht="12.75">
      <c r="A87" s="189"/>
      <c r="B87" s="189"/>
      <c r="C87" s="189"/>
      <c r="D87" s="189"/>
      <c r="E87" s="189">
        <v>72229</v>
      </c>
      <c r="F87" s="190" t="s">
        <v>222</v>
      </c>
      <c r="G87" s="178"/>
      <c r="H87" s="178"/>
      <c r="I87" s="178"/>
      <c r="J87" s="178"/>
      <c r="K87" s="178"/>
      <c r="L87" s="178"/>
      <c r="M87" s="178"/>
      <c r="N87" s="178"/>
      <c r="O87" s="20">
        <f t="shared" si="31"/>
        <v>0</v>
      </c>
    </row>
    <row r="88" spans="1:15" ht="12.75">
      <c r="A88" s="168"/>
      <c r="B88" s="168"/>
      <c r="C88" s="168"/>
      <c r="D88" s="168">
        <v>7223</v>
      </c>
      <c r="E88" s="174"/>
      <c r="F88" s="25" t="s">
        <v>223</v>
      </c>
      <c r="G88" s="169">
        <f>SUM(G89:G93)</f>
        <v>0</v>
      </c>
      <c r="H88" s="169">
        <f aca="true" t="shared" si="35" ref="H88:N88">SUM(H89:H93)</f>
        <v>0</v>
      </c>
      <c r="I88" s="169">
        <f t="shared" si="35"/>
        <v>0</v>
      </c>
      <c r="J88" s="169">
        <f t="shared" si="35"/>
        <v>0</v>
      </c>
      <c r="K88" s="169">
        <f t="shared" si="35"/>
        <v>0</v>
      </c>
      <c r="L88" s="169">
        <f t="shared" si="35"/>
        <v>0</v>
      </c>
      <c r="M88" s="169">
        <f t="shared" si="35"/>
        <v>0</v>
      </c>
      <c r="N88" s="169">
        <f t="shared" si="35"/>
        <v>0</v>
      </c>
      <c r="O88" s="20">
        <f t="shared" si="31"/>
        <v>0</v>
      </c>
    </row>
    <row r="89" spans="1:15" ht="12.75">
      <c r="A89" s="189"/>
      <c r="B89" s="189"/>
      <c r="C89" s="189"/>
      <c r="D89" s="189"/>
      <c r="E89" s="189">
        <v>72231</v>
      </c>
      <c r="F89" s="190" t="s">
        <v>224</v>
      </c>
      <c r="G89" s="178"/>
      <c r="H89" s="178"/>
      <c r="I89" s="178"/>
      <c r="J89" s="178"/>
      <c r="K89" s="178"/>
      <c r="L89" s="178"/>
      <c r="M89" s="178"/>
      <c r="N89" s="178"/>
      <c r="O89" s="20">
        <f t="shared" si="31"/>
        <v>0</v>
      </c>
    </row>
    <row r="90" spans="1:15" ht="12.75">
      <c r="A90" s="189"/>
      <c r="B90" s="189"/>
      <c r="C90" s="189"/>
      <c r="D90" s="189"/>
      <c r="E90" s="189">
        <v>72232</v>
      </c>
      <c r="F90" s="190" t="s">
        <v>225</v>
      </c>
      <c r="G90" s="178"/>
      <c r="H90" s="178"/>
      <c r="I90" s="178"/>
      <c r="J90" s="178"/>
      <c r="K90" s="178"/>
      <c r="L90" s="178"/>
      <c r="M90" s="178"/>
      <c r="N90" s="178"/>
      <c r="O90" s="20">
        <f t="shared" si="31"/>
        <v>0</v>
      </c>
    </row>
    <row r="91" spans="1:15" ht="12.75">
      <c r="A91" s="189"/>
      <c r="B91" s="189"/>
      <c r="C91" s="189"/>
      <c r="D91" s="189"/>
      <c r="E91" s="189">
        <v>72233</v>
      </c>
      <c r="F91" s="190" t="s">
        <v>226</v>
      </c>
      <c r="G91" s="178"/>
      <c r="H91" s="178"/>
      <c r="I91" s="178"/>
      <c r="J91" s="178"/>
      <c r="K91" s="178"/>
      <c r="L91" s="178"/>
      <c r="M91" s="178"/>
      <c r="N91" s="178"/>
      <c r="O91" s="20">
        <f t="shared" si="31"/>
        <v>0</v>
      </c>
    </row>
    <row r="92" spans="1:15" ht="12.75">
      <c r="A92" s="189"/>
      <c r="B92" s="189"/>
      <c r="C92" s="189"/>
      <c r="D92" s="189"/>
      <c r="E92" s="189">
        <v>72234</v>
      </c>
      <c r="F92" s="190" t="s">
        <v>227</v>
      </c>
      <c r="G92" s="178"/>
      <c r="H92" s="178"/>
      <c r="I92" s="178"/>
      <c r="J92" s="178"/>
      <c r="K92" s="178"/>
      <c r="L92" s="178"/>
      <c r="M92" s="178"/>
      <c r="N92" s="178"/>
      <c r="O92" s="20">
        <f t="shared" si="31"/>
        <v>0</v>
      </c>
    </row>
    <row r="93" spans="1:15" ht="12.75">
      <c r="A93" s="189"/>
      <c r="B93" s="189"/>
      <c r="C93" s="189"/>
      <c r="D93" s="189"/>
      <c r="E93" s="189">
        <v>72239</v>
      </c>
      <c r="F93" s="190" t="s">
        <v>228</v>
      </c>
      <c r="G93" s="178"/>
      <c r="H93" s="178"/>
      <c r="I93" s="178"/>
      <c r="J93" s="178"/>
      <c r="K93" s="178"/>
      <c r="L93" s="178"/>
      <c r="M93" s="178"/>
      <c r="N93" s="178"/>
      <c r="O93" s="20">
        <f t="shared" si="31"/>
        <v>0</v>
      </c>
    </row>
    <row r="94" spans="1:15" ht="12.75">
      <c r="A94" s="168"/>
      <c r="B94" s="168"/>
      <c r="C94" s="168"/>
      <c r="D94" s="168">
        <v>7224</v>
      </c>
      <c r="E94" s="174"/>
      <c r="F94" s="25" t="s">
        <v>229</v>
      </c>
      <c r="G94" s="169">
        <f>SUM(G95:G96)</f>
        <v>0</v>
      </c>
      <c r="H94" s="169">
        <f aca="true" t="shared" si="36" ref="H94:N94">SUM(H95:H96)</f>
        <v>0</v>
      </c>
      <c r="I94" s="169">
        <f t="shared" si="36"/>
        <v>0</v>
      </c>
      <c r="J94" s="169">
        <f t="shared" si="36"/>
        <v>0</v>
      </c>
      <c r="K94" s="169">
        <f t="shared" si="36"/>
        <v>0</v>
      </c>
      <c r="L94" s="169">
        <f t="shared" si="36"/>
        <v>0</v>
      </c>
      <c r="M94" s="169">
        <f t="shared" si="36"/>
        <v>0</v>
      </c>
      <c r="N94" s="169">
        <f t="shared" si="36"/>
        <v>0</v>
      </c>
      <c r="O94" s="20">
        <f t="shared" si="31"/>
        <v>0</v>
      </c>
    </row>
    <row r="95" spans="1:15" ht="12.75">
      <c r="A95" s="189"/>
      <c r="B95" s="189"/>
      <c r="C95" s="189"/>
      <c r="D95" s="189"/>
      <c r="E95" s="189">
        <v>72241</v>
      </c>
      <c r="F95" s="190" t="s">
        <v>230</v>
      </c>
      <c r="G95" s="178"/>
      <c r="H95" s="178"/>
      <c r="I95" s="178"/>
      <c r="J95" s="178"/>
      <c r="K95" s="178"/>
      <c r="L95" s="178"/>
      <c r="M95" s="178"/>
      <c r="N95" s="178"/>
      <c r="O95" s="20">
        <f t="shared" si="31"/>
        <v>0</v>
      </c>
    </row>
    <row r="96" spans="1:15" ht="12.75">
      <c r="A96" s="189"/>
      <c r="B96" s="189"/>
      <c r="C96" s="189"/>
      <c r="D96" s="189"/>
      <c r="E96" s="189">
        <v>72242</v>
      </c>
      <c r="F96" s="190" t="s">
        <v>231</v>
      </c>
      <c r="G96" s="178"/>
      <c r="H96" s="178"/>
      <c r="I96" s="178"/>
      <c r="J96" s="178"/>
      <c r="K96" s="178"/>
      <c r="L96" s="178"/>
      <c r="M96" s="178"/>
      <c r="N96" s="178"/>
      <c r="O96" s="20">
        <f t="shared" si="31"/>
        <v>0</v>
      </c>
    </row>
    <row r="97" spans="1:15" s="181" customFormat="1" ht="12.75">
      <c r="A97" s="187"/>
      <c r="B97" s="187"/>
      <c r="C97" s="187"/>
      <c r="D97" s="187">
        <v>7225</v>
      </c>
      <c r="E97" s="187"/>
      <c r="F97" s="188" t="s">
        <v>232</v>
      </c>
      <c r="G97" s="193">
        <f>SUM(G98:G101)</f>
        <v>0</v>
      </c>
      <c r="H97" s="193">
        <f aca="true" t="shared" si="37" ref="H97:N97">SUM(H98:H101)</f>
        <v>0</v>
      </c>
      <c r="I97" s="193">
        <f t="shared" si="37"/>
        <v>0</v>
      </c>
      <c r="J97" s="193">
        <f t="shared" si="37"/>
        <v>0</v>
      </c>
      <c r="K97" s="193">
        <f t="shared" si="37"/>
        <v>0</v>
      </c>
      <c r="L97" s="193">
        <f t="shared" si="37"/>
        <v>0</v>
      </c>
      <c r="M97" s="193">
        <f t="shared" si="37"/>
        <v>0</v>
      </c>
      <c r="N97" s="193">
        <f t="shared" si="37"/>
        <v>0</v>
      </c>
      <c r="O97" s="20">
        <f t="shared" si="31"/>
        <v>0</v>
      </c>
    </row>
    <row r="98" spans="1:15" ht="12.75">
      <c r="A98" s="189"/>
      <c r="B98" s="189"/>
      <c r="C98" s="189"/>
      <c r="D98" s="189"/>
      <c r="E98" s="189">
        <v>72251</v>
      </c>
      <c r="F98" s="190" t="s">
        <v>233</v>
      </c>
      <c r="G98" s="178"/>
      <c r="H98" s="178"/>
      <c r="I98" s="178"/>
      <c r="J98" s="178"/>
      <c r="K98" s="178"/>
      <c r="L98" s="178"/>
      <c r="M98" s="178"/>
      <c r="N98" s="178"/>
      <c r="O98" s="20">
        <f t="shared" si="31"/>
        <v>0</v>
      </c>
    </row>
    <row r="99" spans="1:15" ht="12.75">
      <c r="A99" s="189"/>
      <c r="B99" s="189"/>
      <c r="C99" s="189"/>
      <c r="D99" s="189"/>
      <c r="E99" s="189">
        <v>72252</v>
      </c>
      <c r="F99" s="190" t="s">
        <v>234</v>
      </c>
      <c r="G99" s="178"/>
      <c r="H99" s="178"/>
      <c r="I99" s="178"/>
      <c r="J99" s="178"/>
      <c r="K99" s="178"/>
      <c r="L99" s="178"/>
      <c r="M99" s="178"/>
      <c r="N99" s="178"/>
      <c r="O99" s="20">
        <f t="shared" si="31"/>
        <v>0</v>
      </c>
    </row>
    <row r="100" spans="1:15" ht="12.75">
      <c r="A100" s="189"/>
      <c r="B100" s="189"/>
      <c r="C100" s="189"/>
      <c r="D100" s="189"/>
      <c r="E100" s="189">
        <v>72253</v>
      </c>
      <c r="F100" s="190" t="s">
        <v>235</v>
      </c>
      <c r="G100" s="178"/>
      <c r="H100" s="178"/>
      <c r="I100" s="178"/>
      <c r="J100" s="178"/>
      <c r="K100" s="178"/>
      <c r="L100" s="178"/>
      <c r="M100" s="178"/>
      <c r="N100" s="178"/>
      <c r="O100" s="20">
        <f t="shared" si="31"/>
        <v>0</v>
      </c>
    </row>
    <row r="101" spans="1:15" ht="12.75">
      <c r="A101" s="189"/>
      <c r="B101" s="189"/>
      <c r="C101" s="189"/>
      <c r="D101" s="189"/>
      <c r="E101" s="189">
        <v>72259</v>
      </c>
      <c r="F101" s="190" t="s">
        <v>236</v>
      </c>
      <c r="G101" s="178"/>
      <c r="H101" s="178"/>
      <c r="I101" s="178"/>
      <c r="J101" s="178"/>
      <c r="K101" s="178"/>
      <c r="L101" s="178"/>
      <c r="M101" s="178"/>
      <c r="N101" s="178"/>
      <c r="O101" s="20">
        <f t="shared" si="31"/>
        <v>0</v>
      </c>
    </row>
    <row r="102" spans="1:15" s="181" customFormat="1" ht="12.75">
      <c r="A102" s="187"/>
      <c r="B102" s="187"/>
      <c r="C102" s="187"/>
      <c r="D102" s="187">
        <v>7226</v>
      </c>
      <c r="E102" s="187"/>
      <c r="F102" s="188" t="s">
        <v>237</v>
      </c>
      <c r="G102" s="193">
        <f>SUM(G103:G104)</f>
        <v>0</v>
      </c>
      <c r="H102" s="193">
        <f aca="true" t="shared" si="38" ref="H102:N102">SUM(H103:H104)</f>
        <v>0</v>
      </c>
      <c r="I102" s="193">
        <f t="shared" si="38"/>
        <v>0</v>
      </c>
      <c r="J102" s="193">
        <f t="shared" si="38"/>
        <v>0</v>
      </c>
      <c r="K102" s="193">
        <f t="shared" si="38"/>
        <v>0</v>
      </c>
      <c r="L102" s="193">
        <f t="shared" si="38"/>
        <v>0</v>
      </c>
      <c r="M102" s="193">
        <f t="shared" si="38"/>
        <v>0</v>
      </c>
      <c r="N102" s="193">
        <f t="shared" si="38"/>
        <v>0</v>
      </c>
      <c r="O102" s="20">
        <f t="shared" si="31"/>
        <v>0</v>
      </c>
    </row>
    <row r="103" spans="1:15" ht="12.75">
      <c r="A103" s="189"/>
      <c r="B103" s="189"/>
      <c r="C103" s="189"/>
      <c r="D103" s="189"/>
      <c r="E103" s="189">
        <v>72261</v>
      </c>
      <c r="F103" s="190" t="s">
        <v>238</v>
      </c>
      <c r="G103" s="178"/>
      <c r="H103" s="178"/>
      <c r="I103" s="178"/>
      <c r="J103" s="178"/>
      <c r="K103" s="178"/>
      <c r="L103" s="178"/>
      <c r="M103" s="178"/>
      <c r="N103" s="178"/>
      <c r="O103" s="20">
        <f t="shared" si="31"/>
        <v>0</v>
      </c>
    </row>
    <row r="104" spans="1:15" ht="12.75">
      <c r="A104" s="189"/>
      <c r="B104" s="189"/>
      <c r="C104" s="189"/>
      <c r="D104" s="189"/>
      <c r="E104" s="189">
        <v>72262</v>
      </c>
      <c r="F104" s="190" t="s">
        <v>239</v>
      </c>
      <c r="G104" s="178"/>
      <c r="H104" s="178"/>
      <c r="I104" s="178"/>
      <c r="J104" s="178"/>
      <c r="K104" s="178"/>
      <c r="L104" s="178"/>
      <c r="M104" s="178"/>
      <c r="N104" s="178"/>
      <c r="O104" s="20">
        <f t="shared" si="31"/>
        <v>0</v>
      </c>
    </row>
    <row r="105" spans="1:15" s="181" customFormat="1" ht="12.75">
      <c r="A105" s="187"/>
      <c r="B105" s="187"/>
      <c r="C105" s="187"/>
      <c r="D105" s="187">
        <v>7227</v>
      </c>
      <c r="E105" s="187"/>
      <c r="F105" s="188" t="s">
        <v>240</v>
      </c>
      <c r="G105" s="193">
        <f>SUM(G106:G108)</f>
        <v>0</v>
      </c>
      <c r="H105" s="193">
        <f aca="true" t="shared" si="39" ref="H105:N105">SUM(H106:H108)</f>
        <v>0</v>
      </c>
      <c r="I105" s="193">
        <f t="shared" si="39"/>
        <v>0</v>
      </c>
      <c r="J105" s="193">
        <f t="shared" si="39"/>
        <v>0</v>
      </c>
      <c r="K105" s="193">
        <f t="shared" si="39"/>
        <v>0</v>
      </c>
      <c r="L105" s="193">
        <f t="shared" si="39"/>
        <v>0</v>
      </c>
      <c r="M105" s="193">
        <f t="shared" si="39"/>
        <v>0</v>
      </c>
      <c r="N105" s="193">
        <f t="shared" si="39"/>
        <v>0</v>
      </c>
      <c r="O105" s="20">
        <f t="shared" si="31"/>
        <v>0</v>
      </c>
    </row>
    <row r="106" spans="1:15" ht="12.75">
      <c r="A106" s="189"/>
      <c r="B106" s="189"/>
      <c r="C106" s="189"/>
      <c r="D106" s="189"/>
      <c r="E106" s="189">
        <v>72271</v>
      </c>
      <c r="F106" s="190" t="s">
        <v>241</v>
      </c>
      <c r="G106" s="178"/>
      <c r="H106" s="178"/>
      <c r="I106" s="178"/>
      <c r="J106" s="178"/>
      <c r="K106" s="178"/>
      <c r="L106" s="178"/>
      <c r="M106" s="178"/>
      <c r="N106" s="178"/>
      <c r="O106" s="20">
        <f t="shared" si="31"/>
        <v>0</v>
      </c>
    </row>
    <row r="107" spans="1:15" ht="12.75">
      <c r="A107" s="189"/>
      <c r="B107" s="189"/>
      <c r="C107" s="189"/>
      <c r="D107" s="189"/>
      <c r="E107" s="189">
        <v>72272</v>
      </c>
      <c r="F107" s="190" t="s">
        <v>242</v>
      </c>
      <c r="G107" s="178"/>
      <c r="H107" s="178"/>
      <c r="I107" s="178"/>
      <c r="J107" s="178"/>
      <c r="K107" s="178"/>
      <c r="L107" s="178"/>
      <c r="M107" s="178"/>
      <c r="N107" s="178"/>
      <c r="O107" s="20">
        <f t="shared" si="31"/>
        <v>0</v>
      </c>
    </row>
    <row r="108" spans="1:15" ht="12.75">
      <c r="A108" s="189"/>
      <c r="B108" s="189"/>
      <c r="C108" s="189"/>
      <c r="D108" s="189"/>
      <c r="E108" s="189">
        <v>72273</v>
      </c>
      <c r="F108" s="190" t="s">
        <v>243</v>
      </c>
      <c r="G108" s="178"/>
      <c r="H108" s="178"/>
      <c r="I108" s="178"/>
      <c r="J108" s="178"/>
      <c r="K108" s="178"/>
      <c r="L108" s="178"/>
      <c r="M108" s="178"/>
      <c r="N108" s="178"/>
      <c r="O108" s="20">
        <f t="shared" si="31"/>
        <v>0</v>
      </c>
    </row>
    <row r="109" spans="1:15" ht="12.75">
      <c r="A109" s="172"/>
      <c r="B109" s="172"/>
      <c r="C109" s="172">
        <v>723</v>
      </c>
      <c r="D109" s="172"/>
      <c r="E109" s="172"/>
      <c r="F109" s="36" t="s">
        <v>345</v>
      </c>
      <c r="G109" s="173">
        <f>G110</f>
        <v>0</v>
      </c>
      <c r="H109" s="173">
        <f aca="true" t="shared" si="40" ref="H109:N109">H110</f>
        <v>0</v>
      </c>
      <c r="I109" s="173">
        <f t="shared" si="40"/>
        <v>0</v>
      </c>
      <c r="J109" s="173">
        <f t="shared" si="40"/>
        <v>0</v>
      </c>
      <c r="K109" s="173">
        <f t="shared" si="40"/>
        <v>0</v>
      </c>
      <c r="L109" s="173">
        <f t="shared" si="40"/>
        <v>0</v>
      </c>
      <c r="M109" s="173">
        <f t="shared" si="40"/>
        <v>0</v>
      </c>
      <c r="N109" s="173">
        <f t="shared" si="40"/>
        <v>0</v>
      </c>
      <c r="O109" s="20">
        <f t="shared" si="31"/>
        <v>0</v>
      </c>
    </row>
    <row r="110" spans="1:15" ht="12.75">
      <c r="A110" s="168"/>
      <c r="B110" s="168"/>
      <c r="C110" s="168"/>
      <c r="D110" s="168">
        <v>7231</v>
      </c>
      <c r="E110" s="177"/>
      <c r="F110" s="25" t="s">
        <v>245</v>
      </c>
      <c r="G110" s="184">
        <f>SUM(G111:G112)</f>
        <v>0</v>
      </c>
      <c r="H110" s="184">
        <f aca="true" t="shared" si="41" ref="H110:N110">SUM(H111:H112)</f>
        <v>0</v>
      </c>
      <c r="I110" s="184">
        <f t="shared" si="41"/>
        <v>0</v>
      </c>
      <c r="J110" s="184">
        <f t="shared" si="41"/>
        <v>0</v>
      </c>
      <c r="K110" s="184">
        <f t="shared" si="41"/>
        <v>0</v>
      </c>
      <c r="L110" s="184">
        <f t="shared" si="41"/>
        <v>0</v>
      </c>
      <c r="M110" s="184">
        <f t="shared" si="41"/>
        <v>0</v>
      </c>
      <c r="N110" s="184">
        <f t="shared" si="41"/>
        <v>0</v>
      </c>
      <c r="O110" s="20">
        <f t="shared" si="31"/>
        <v>0</v>
      </c>
    </row>
    <row r="111" spans="1:15" ht="12.75">
      <c r="A111" s="189"/>
      <c r="B111" s="189"/>
      <c r="C111" s="189"/>
      <c r="D111" s="189"/>
      <c r="E111" s="189">
        <v>72311</v>
      </c>
      <c r="F111" s="194" t="s">
        <v>246</v>
      </c>
      <c r="G111" s="178"/>
      <c r="H111" s="178"/>
      <c r="I111" s="178"/>
      <c r="J111" s="178"/>
      <c r="K111" s="178"/>
      <c r="L111" s="178"/>
      <c r="M111" s="178"/>
      <c r="N111" s="178"/>
      <c r="O111" s="20">
        <f t="shared" si="31"/>
        <v>0</v>
      </c>
    </row>
    <row r="112" spans="1:15" ht="12.75">
      <c r="A112" s="189"/>
      <c r="B112" s="189"/>
      <c r="C112" s="189"/>
      <c r="D112" s="189"/>
      <c r="E112" s="189">
        <v>72319</v>
      </c>
      <c r="F112" s="194" t="s">
        <v>253</v>
      </c>
      <c r="G112" s="178"/>
      <c r="H112" s="178"/>
      <c r="I112" s="178"/>
      <c r="J112" s="178"/>
      <c r="K112" s="178"/>
      <c r="L112" s="178"/>
      <c r="M112" s="178"/>
      <c r="N112" s="178"/>
      <c r="O112" s="20">
        <f t="shared" si="31"/>
        <v>0</v>
      </c>
    </row>
    <row r="114" spans="1:12" ht="12.75">
      <c r="A114" s="217" t="s">
        <v>276</v>
      </c>
      <c r="B114" s="217"/>
      <c r="C114" s="217"/>
      <c r="D114" s="217"/>
      <c r="E114" s="217"/>
      <c r="F114" s="195" t="s">
        <v>352</v>
      </c>
      <c r="G114" s="196" t="s">
        <v>277</v>
      </c>
      <c r="J114" s="152"/>
      <c r="K114" s="153" t="s">
        <v>278</v>
      </c>
      <c r="L114" s="158" t="s">
        <v>354</v>
      </c>
    </row>
    <row r="115" spans="1:12" ht="12.75">
      <c r="A115" s="217" t="s">
        <v>279</v>
      </c>
      <c r="B115" s="217"/>
      <c r="C115" s="217"/>
      <c r="D115" s="217"/>
      <c r="F115" s="195" t="s">
        <v>359</v>
      </c>
      <c r="G115" s="218"/>
      <c r="H115" s="218"/>
      <c r="I115" s="218"/>
      <c r="J115" s="218"/>
      <c r="K115" s="158"/>
      <c r="L115" s="158" t="s">
        <v>355</v>
      </c>
    </row>
    <row r="116" spans="1:12" ht="12.75">
      <c r="A116" s="217" t="s">
        <v>280</v>
      </c>
      <c r="B116" s="217"/>
      <c r="C116" s="217"/>
      <c r="D116" s="217"/>
      <c r="F116" s="195" t="s">
        <v>353</v>
      </c>
      <c r="K116" s="158"/>
      <c r="L116" s="158"/>
    </row>
    <row r="117" spans="1:6" ht="12.75">
      <c r="A117" s="217" t="s">
        <v>281</v>
      </c>
      <c r="B117" s="217"/>
      <c r="C117" s="217"/>
      <c r="D117" s="217"/>
      <c r="E117" s="217"/>
      <c r="F117" s="195" t="s">
        <v>357</v>
      </c>
    </row>
  </sheetData>
  <mergeCells count="27">
    <mergeCell ref="A1:E1"/>
    <mergeCell ref="A2:E2"/>
    <mergeCell ref="A3:E3"/>
    <mergeCell ref="A4:E4"/>
    <mergeCell ref="A5:E5"/>
    <mergeCell ref="A7:O7"/>
    <mergeCell ref="N8:O8"/>
    <mergeCell ref="A9:A10"/>
    <mergeCell ref="B9:B10"/>
    <mergeCell ref="C9:C10"/>
    <mergeCell ref="D9:D10"/>
    <mergeCell ref="E9:E10"/>
    <mergeCell ref="F9:F10"/>
    <mergeCell ref="G9:G10"/>
    <mergeCell ref="M9:M10"/>
    <mergeCell ref="N9:N10"/>
    <mergeCell ref="O9:O10"/>
    <mergeCell ref="A11:E11"/>
    <mergeCell ref="H9:I9"/>
    <mergeCell ref="J9:J10"/>
    <mergeCell ref="K9:K10"/>
    <mergeCell ref="L9:L10"/>
    <mergeCell ref="A117:E117"/>
    <mergeCell ref="A114:E114"/>
    <mergeCell ref="A115:D115"/>
    <mergeCell ref="G115:J115"/>
    <mergeCell ref="A116:D116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7"/>
  <sheetViews>
    <sheetView workbookViewId="0" topLeftCell="A1">
      <selection activeCell="A7" sqref="A7:O7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4.00390625" style="0" customWidth="1"/>
    <col min="4" max="4" width="5.7109375" style="162" customWidth="1"/>
    <col min="5" max="5" width="6.421875" style="163" customWidth="1"/>
    <col min="6" max="6" width="45.00390625" style="164" customWidth="1"/>
    <col min="7" max="7" width="12.7109375" style="164" customWidth="1"/>
    <col min="8" max="8" width="12.7109375" style="167" customWidth="1"/>
    <col min="9" max="9" width="12.7109375" style="0" customWidth="1"/>
    <col min="10" max="10" width="12.7109375" style="157" customWidth="1"/>
    <col min="11" max="14" width="12.7109375" style="0" customWidth="1"/>
    <col min="15" max="15" width="14.00390625" style="0" customWidth="1"/>
  </cols>
  <sheetData>
    <row r="1" spans="1:6" ht="12.75">
      <c r="A1" s="212" t="s">
        <v>0</v>
      </c>
      <c r="B1" s="213"/>
      <c r="C1" s="213"/>
      <c r="D1" s="213"/>
      <c r="E1" s="213"/>
      <c r="F1" s="1"/>
    </row>
    <row r="2" spans="1:6" ht="12.75">
      <c r="A2" s="212" t="s">
        <v>1</v>
      </c>
      <c r="B2" s="213"/>
      <c r="C2" s="213"/>
      <c r="D2" s="213"/>
      <c r="E2" s="213"/>
      <c r="F2" s="1"/>
    </row>
    <row r="3" spans="1:6" ht="12.75">
      <c r="A3" s="212" t="s">
        <v>2</v>
      </c>
      <c r="B3" s="213"/>
      <c r="C3" s="213"/>
      <c r="D3" s="213"/>
      <c r="E3" s="213"/>
      <c r="F3" s="1"/>
    </row>
    <row r="4" spans="1:6" ht="12.75">
      <c r="A4" s="212" t="s">
        <v>3</v>
      </c>
      <c r="B4" s="213"/>
      <c r="C4" s="213"/>
      <c r="D4" s="213"/>
      <c r="E4" s="213"/>
      <c r="F4" s="1"/>
    </row>
    <row r="5" spans="1:6" ht="12.75">
      <c r="A5" s="212" t="s">
        <v>4</v>
      </c>
      <c r="B5" s="213"/>
      <c r="C5" s="213"/>
      <c r="D5" s="213"/>
      <c r="E5" s="213"/>
      <c r="F5" s="1"/>
    </row>
    <row r="7" spans="1:15" ht="18.75">
      <c r="A7" s="221" t="s">
        <v>347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4:15" ht="18" customHeight="1">
      <c r="D8"/>
      <c r="E8"/>
      <c r="F8"/>
      <c r="G8"/>
      <c r="H8"/>
      <c r="N8" s="216" t="s">
        <v>5</v>
      </c>
      <c r="O8" s="216"/>
    </row>
    <row r="9" spans="1:15" ht="18" customHeight="1">
      <c r="A9" s="205" t="s">
        <v>6</v>
      </c>
      <c r="B9" s="205" t="s">
        <v>7</v>
      </c>
      <c r="C9" s="210" t="s">
        <v>8</v>
      </c>
      <c r="D9" s="205" t="s">
        <v>9</v>
      </c>
      <c r="E9" s="205" t="s">
        <v>10</v>
      </c>
      <c r="F9" s="206" t="s">
        <v>11</v>
      </c>
      <c r="G9" s="208" t="s">
        <v>12</v>
      </c>
      <c r="H9" s="220" t="s">
        <v>13</v>
      </c>
      <c r="I9" s="220"/>
      <c r="J9" s="201" t="s">
        <v>14</v>
      </c>
      <c r="K9" s="203" t="s">
        <v>15</v>
      </c>
      <c r="L9" s="199" t="s">
        <v>16</v>
      </c>
      <c r="M9" s="199" t="s">
        <v>17</v>
      </c>
      <c r="N9" s="199" t="s">
        <v>18</v>
      </c>
      <c r="O9" s="199" t="s">
        <v>19</v>
      </c>
    </row>
    <row r="10" spans="1:15" ht="50.25" customHeight="1">
      <c r="A10" s="205"/>
      <c r="B10" s="205"/>
      <c r="C10" s="211"/>
      <c r="D10" s="205"/>
      <c r="E10" s="205"/>
      <c r="F10" s="207"/>
      <c r="G10" s="208"/>
      <c r="H10" s="15" t="s">
        <v>20</v>
      </c>
      <c r="I10" s="15" t="s">
        <v>21</v>
      </c>
      <c r="J10" s="202"/>
      <c r="K10" s="204"/>
      <c r="L10" s="199"/>
      <c r="M10" s="199"/>
      <c r="N10" s="199"/>
      <c r="O10" s="199"/>
    </row>
    <row r="11" spans="1:15" s="21" customFormat="1" ht="17.25" customHeight="1">
      <c r="A11" s="219"/>
      <c r="B11" s="219"/>
      <c r="C11" s="219"/>
      <c r="D11" s="219"/>
      <c r="E11" s="219"/>
      <c r="F11" s="18" t="s">
        <v>285</v>
      </c>
      <c r="G11" s="20">
        <f>G12+G72</f>
        <v>0</v>
      </c>
      <c r="H11" s="20">
        <f aca="true" t="shared" si="0" ref="H11:N11">H12+H72</f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s="20">
        <f aca="true" t="shared" si="1" ref="O11:O76">SUM(G11:N11)</f>
        <v>0</v>
      </c>
    </row>
    <row r="12" spans="1:15" s="28" customFormat="1" ht="12.75">
      <c r="A12" s="168">
        <v>6</v>
      </c>
      <c r="B12" s="168"/>
      <c r="C12" s="168"/>
      <c r="D12" s="168"/>
      <c r="E12" s="168"/>
      <c r="F12" s="25" t="s">
        <v>286</v>
      </c>
      <c r="G12" s="169">
        <f>G13+G23+G36+G46</f>
        <v>0</v>
      </c>
      <c r="H12" s="169">
        <f aca="true" t="shared" si="2" ref="H12:N12">H13+H23+H36+H46</f>
        <v>0</v>
      </c>
      <c r="I12" s="169">
        <f t="shared" si="2"/>
        <v>0</v>
      </c>
      <c r="J12" s="169">
        <f t="shared" si="2"/>
        <v>0</v>
      </c>
      <c r="K12" s="169">
        <f t="shared" si="2"/>
        <v>0</v>
      </c>
      <c r="L12" s="169">
        <f t="shared" si="2"/>
        <v>0</v>
      </c>
      <c r="M12" s="169">
        <f t="shared" si="2"/>
        <v>0</v>
      </c>
      <c r="N12" s="169">
        <f t="shared" si="2"/>
        <v>0</v>
      </c>
      <c r="O12" s="20">
        <f t="shared" si="1"/>
        <v>0</v>
      </c>
    </row>
    <row r="13" spans="1:15" s="62" customFormat="1" ht="24">
      <c r="A13" s="170"/>
      <c r="B13" s="170">
        <v>63</v>
      </c>
      <c r="C13" s="170"/>
      <c r="D13" s="170"/>
      <c r="E13" s="170"/>
      <c r="F13" s="31" t="s">
        <v>287</v>
      </c>
      <c r="G13" s="171">
        <f aca="true" t="shared" si="3" ref="G13:N13">G14</f>
        <v>0</v>
      </c>
      <c r="H13" s="171">
        <f t="shared" si="3"/>
        <v>0</v>
      </c>
      <c r="I13" s="171">
        <f t="shared" si="3"/>
        <v>0</v>
      </c>
      <c r="J13" s="171">
        <f t="shared" si="3"/>
        <v>0</v>
      </c>
      <c r="K13" s="171">
        <f t="shared" si="3"/>
        <v>0</v>
      </c>
      <c r="L13" s="171">
        <f t="shared" si="3"/>
        <v>0</v>
      </c>
      <c r="M13" s="171">
        <f t="shared" si="3"/>
        <v>0</v>
      </c>
      <c r="N13" s="171">
        <f t="shared" si="3"/>
        <v>0</v>
      </c>
      <c r="O13" s="20">
        <f t="shared" si="1"/>
        <v>0</v>
      </c>
    </row>
    <row r="14" spans="1:15" ht="12.75">
      <c r="A14" s="172"/>
      <c r="B14" s="172"/>
      <c r="C14" s="172">
        <v>634</v>
      </c>
      <c r="D14" s="172"/>
      <c r="E14" s="172"/>
      <c r="F14" s="36" t="s">
        <v>288</v>
      </c>
      <c r="G14" s="173">
        <f>G15+G19</f>
        <v>0</v>
      </c>
      <c r="H14" s="173">
        <f aca="true" t="shared" si="4" ref="H14:N14">H15+H19</f>
        <v>0</v>
      </c>
      <c r="I14" s="173">
        <f t="shared" si="4"/>
        <v>0</v>
      </c>
      <c r="J14" s="173">
        <f t="shared" si="4"/>
        <v>0</v>
      </c>
      <c r="K14" s="173">
        <f t="shared" si="4"/>
        <v>0</v>
      </c>
      <c r="L14" s="173">
        <f t="shared" si="4"/>
        <v>0</v>
      </c>
      <c r="M14" s="173">
        <f t="shared" si="4"/>
        <v>0</v>
      </c>
      <c r="N14" s="173">
        <f t="shared" si="4"/>
        <v>0</v>
      </c>
      <c r="O14" s="20">
        <f t="shared" si="1"/>
        <v>0</v>
      </c>
    </row>
    <row r="15" spans="1:15" ht="27" customHeight="1">
      <c r="A15" s="168"/>
      <c r="B15" s="168"/>
      <c r="C15" s="168"/>
      <c r="D15" s="168">
        <v>6341</v>
      </c>
      <c r="E15" s="174"/>
      <c r="F15" s="25" t="s">
        <v>289</v>
      </c>
      <c r="G15" s="175">
        <f>SUM(G16:G18)</f>
        <v>0</v>
      </c>
      <c r="H15" s="175">
        <f aca="true" t="shared" si="5" ref="H15:N15">SUM(H16:H18)</f>
        <v>0</v>
      </c>
      <c r="I15" s="175">
        <f t="shared" si="5"/>
        <v>0</v>
      </c>
      <c r="J15" s="175">
        <f t="shared" si="5"/>
        <v>0</v>
      </c>
      <c r="K15" s="175">
        <f t="shared" si="5"/>
        <v>0</v>
      </c>
      <c r="L15" s="175">
        <f t="shared" si="5"/>
        <v>0</v>
      </c>
      <c r="M15" s="175">
        <f t="shared" si="5"/>
        <v>0</v>
      </c>
      <c r="N15" s="175">
        <f t="shared" si="5"/>
        <v>0</v>
      </c>
      <c r="O15" s="20">
        <f t="shared" si="1"/>
        <v>0</v>
      </c>
    </row>
    <row r="16" spans="1:15" ht="12.75">
      <c r="A16" s="176"/>
      <c r="B16" s="176"/>
      <c r="C16" s="176"/>
      <c r="D16" s="176"/>
      <c r="E16" s="177">
        <v>63411</v>
      </c>
      <c r="F16" s="45" t="s">
        <v>290</v>
      </c>
      <c r="G16" s="178"/>
      <c r="H16" s="178"/>
      <c r="I16" s="178"/>
      <c r="J16" s="178"/>
      <c r="K16" s="178"/>
      <c r="L16" s="178"/>
      <c r="M16" s="178"/>
      <c r="N16" s="178"/>
      <c r="O16" s="20">
        <f t="shared" si="1"/>
        <v>0</v>
      </c>
    </row>
    <row r="17" spans="1:15" ht="12.75">
      <c r="A17" s="176"/>
      <c r="B17" s="176"/>
      <c r="C17" s="176"/>
      <c r="D17" s="176"/>
      <c r="E17" s="177">
        <v>63412</v>
      </c>
      <c r="F17" s="45" t="s">
        <v>291</v>
      </c>
      <c r="G17" s="178"/>
      <c r="H17" s="178"/>
      <c r="I17" s="178"/>
      <c r="J17" s="178"/>
      <c r="K17" s="178"/>
      <c r="L17" s="178"/>
      <c r="M17" s="178"/>
      <c r="N17" s="178"/>
      <c r="O17" s="20">
        <f t="shared" si="1"/>
        <v>0</v>
      </c>
    </row>
    <row r="18" spans="1:15" ht="12.75">
      <c r="A18" s="176"/>
      <c r="B18" s="176"/>
      <c r="C18" s="176"/>
      <c r="D18" s="176"/>
      <c r="E18" s="177">
        <v>63413</v>
      </c>
      <c r="F18" s="45" t="s">
        <v>292</v>
      </c>
      <c r="G18" s="178"/>
      <c r="H18" s="178"/>
      <c r="I18" s="178"/>
      <c r="J18" s="178"/>
      <c r="K18" s="178"/>
      <c r="L18" s="178"/>
      <c r="M18" s="178"/>
      <c r="N18" s="178"/>
      <c r="O18" s="20">
        <f t="shared" si="1"/>
        <v>0</v>
      </c>
    </row>
    <row r="19" spans="1:15" ht="23.25" customHeight="1">
      <c r="A19" s="168"/>
      <c r="B19" s="168"/>
      <c r="C19" s="168"/>
      <c r="D19" s="168">
        <v>6342</v>
      </c>
      <c r="E19" s="174"/>
      <c r="F19" s="25" t="s">
        <v>293</v>
      </c>
      <c r="G19" s="70">
        <f>SUM(G20:G22)</f>
        <v>0</v>
      </c>
      <c r="H19" s="70">
        <f aca="true" t="shared" si="6" ref="H19:N19">SUM(H20:H22)</f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6"/>
        <v>0</v>
      </c>
      <c r="O19" s="20">
        <f t="shared" si="1"/>
        <v>0</v>
      </c>
    </row>
    <row r="20" spans="1:15" ht="12.75">
      <c r="A20" s="176"/>
      <c r="B20" s="176"/>
      <c r="C20" s="176"/>
      <c r="D20" s="176"/>
      <c r="E20" s="177">
        <v>63421</v>
      </c>
      <c r="F20" s="45" t="s">
        <v>294</v>
      </c>
      <c r="G20" s="178"/>
      <c r="H20" s="178"/>
      <c r="I20" s="178"/>
      <c r="J20" s="178"/>
      <c r="K20" s="178"/>
      <c r="L20" s="178"/>
      <c r="M20" s="178"/>
      <c r="N20" s="178"/>
      <c r="O20" s="20">
        <f t="shared" si="1"/>
        <v>0</v>
      </c>
    </row>
    <row r="21" spans="1:15" ht="12.75">
      <c r="A21" s="176"/>
      <c r="B21" s="176"/>
      <c r="C21" s="176"/>
      <c r="D21" s="176"/>
      <c r="E21" s="177">
        <v>63422</v>
      </c>
      <c r="F21" s="45" t="s">
        <v>295</v>
      </c>
      <c r="G21" s="178"/>
      <c r="H21" s="178"/>
      <c r="I21" s="178"/>
      <c r="J21" s="178"/>
      <c r="K21" s="178"/>
      <c r="L21" s="178"/>
      <c r="M21" s="178"/>
      <c r="N21" s="178"/>
      <c r="O21" s="20">
        <f t="shared" si="1"/>
        <v>0</v>
      </c>
    </row>
    <row r="22" spans="1:15" ht="12.75">
      <c r="A22" s="176"/>
      <c r="B22" s="176"/>
      <c r="C22" s="176"/>
      <c r="D22" s="176"/>
      <c r="E22" s="177">
        <v>63423</v>
      </c>
      <c r="F22" s="45" t="s">
        <v>296</v>
      </c>
      <c r="G22" s="178"/>
      <c r="H22" s="178"/>
      <c r="I22" s="178"/>
      <c r="J22" s="178"/>
      <c r="K22" s="178"/>
      <c r="L22" s="178"/>
      <c r="M22" s="178"/>
      <c r="N22" s="178"/>
      <c r="O22" s="20">
        <f t="shared" si="1"/>
        <v>0</v>
      </c>
    </row>
    <row r="23" spans="1:15" s="62" customFormat="1" ht="12.75">
      <c r="A23" s="170"/>
      <c r="B23" s="170">
        <v>64</v>
      </c>
      <c r="C23" s="170"/>
      <c r="D23" s="170"/>
      <c r="E23" s="177"/>
      <c r="F23" s="31" t="s">
        <v>15</v>
      </c>
      <c r="G23" s="171">
        <f>G24+G30</f>
        <v>0</v>
      </c>
      <c r="H23" s="171">
        <f aca="true" t="shared" si="7" ref="H23:N23">H24+H30</f>
        <v>0</v>
      </c>
      <c r="I23" s="171">
        <f t="shared" si="7"/>
        <v>0</v>
      </c>
      <c r="J23" s="171">
        <f t="shared" si="7"/>
        <v>0</v>
      </c>
      <c r="K23" s="171">
        <f t="shared" si="7"/>
        <v>0</v>
      </c>
      <c r="L23" s="171">
        <f t="shared" si="7"/>
        <v>0</v>
      </c>
      <c r="M23" s="171">
        <f t="shared" si="7"/>
        <v>0</v>
      </c>
      <c r="N23" s="171">
        <f t="shared" si="7"/>
        <v>0</v>
      </c>
      <c r="O23" s="20">
        <f t="shared" si="1"/>
        <v>0</v>
      </c>
    </row>
    <row r="24" spans="1:15" ht="12.75">
      <c r="A24" s="172"/>
      <c r="B24" s="172"/>
      <c r="C24" s="172">
        <v>641</v>
      </c>
      <c r="D24" s="172"/>
      <c r="E24" s="177"/>
      <c r="F24" s="36" t="s">
        <v>297</v>
      </c>
      <c r="G24" s="173">
        <f>G25+G28</f>
        <v>0</v>
      </c>
      <c r="H24" s="173">
        <f aca="true" t="shared" si="8" ref="H24:N24">H25+H28</f>
        <v>0</v>
      </c>
      <c r="I24" s="173">
        <f t="shared" si="8"/>
        <v>0</v>
      </c>
      <c r="J24" s="173">
        <f t="shared" si="8"/>
        <v>0</v>
      </c>
      <c r="K24" s="173">
        <f t="shared" si="8"/>
        <v>0</v>
      </c>
      <c r="L24" s="173">
        <f t="shared" si="8"/>
        <v>0</v>
      </c>
      <c r="M24" s="173">
        <f t="shared" si="8"/>
        <v>0</v>
      </c>
      <c r="N24" s="173">
        <f t="shared" si="8"/>
        <v>0</v>
      </c>
      <c r="O24" s="20">
        <f t="shared" si="1"/>
        <v>0</v>
      </c>
    </row>
    <row r="25" spans="1:15" ht="12.75">
      <c r="A25" s="168"/>
      <c r="B25" s="168"/>
      <c r="C25" s="168"/>
      <c r="D25" s="168">
        <v>6413</v>
      </c>
      <c r="E25" s="177"/>
      <c r="F25" s="25" t="s">
        <v>298</v>
      </c>
      <c r="G25" s="169">
        <f>SUM(G26:G27)</f>
        <v>0</v>
      </c>
      <c r="H25" s="169">
        <f aca="true" t="shared" si="9" ref="H25:N25">SUM(H26:H27)</f>
        <v>0</v>
      </c>
      <c r="I25" s="169">
        <f t="shared" si="9"/>
        <v>0</v>
      </c>
      <c r="J25" s="169">
        <f t="shared" si="9"/>
        <v>0</v>
      </c>
      <c r="K25" s="169">
        <f t="shared" si="9"/>
        <v>0</v>
      </c>
      <c r="L25" s="169">
        <f t="shared" si="9"/>
        <v>0</v>
      </c>
      <c r="M25" s="169">
        <f t="shared" si="9"/>
        <v>0</v>
      </c>
      <c r="N25" s="169">
        <f t="shared" si="9"/>
        <v>0</v>
      </c>
      <c r="O25" s="20">
        <f t="shared" si="1"/>
        <v>0</v>
      </c>
    </row>
    <row r="26" spans="1:15" ht="12.75">
      <c r="A26" s="176"/>
      <c r="B26" s="176"/>
      <c r="C26" s="176"/>
      <c r="D26" s="176"/>
      <c r="E26" s="177">
        <v>64131</v>
      </c>
      <c r="F26" s="45" t="s">
        <v>299</v>
      </c>
      <c r="G26" s="178"/>
      <c r="H26" s="178"/>
      <c r="I26" s="178"/>
      <c r="J26" s="178"/>
      <c r="K26" s="178"/>
      <c r="L26" s="178"/>
      <c r="M26" s="178"/>
      <c r="N26" s="178"/>
      <c r="O26" s="20">
        <f t="shared" si="1"/>
        <v>0</v>
      </c>
    </row>
    <row r="27" spans="1:15" ht="12.75">
      <c r="A27" s="176"/>
      <c r="B27" s="176"/>
      <c r="C27" s="176"/>
      <c r="D27" s="176"/>
      <c r="E27" s="177">
        <v>64132</v>
      </c>
      <c r="F27" s="45" t="s">
        <v>300</v>
      </c>
      <c r="G27" s="178"/>
      <c r="H27" s="178"/>
      <c r="I27" s="178"/>
      <c r="J27" s="178"/>
      <c r="K27" s="178"/>
      <c r="L27" s="178"/>
      <c r="M27" s="178"/>
      <c r="N27" s="178"/>
      <c r="O27" s="20">
        <f t="shared" si="1"/>
        <v>0</v>
      </c>
    </row>
    <row r="28" spans="1:15" s="181" customFormat="1" ht="12.75">
      <c r="A28" s="179"/>
      <c r="B28" s="179"/>
      <c r="C28" s="179"/>
      <c r="D28" s="179">
        <v>6419</v>
      </c>
      <c r="E28" s="179"/>
      <c r="F28" s="74" t="s">
        <v>301</v>
      </c>
      <c r="G28" s="180">
        <f aca="true" t="shared" si="10" ref="G28:N28">G29</f>
        <v>0</v>
      </c>
      <c r="H28" s="180">
        <f t="shared" si="10"/>
        <v>0</v>
      </c>
      <c r="I28" s="180">
        <f t="shared" si="10"/>
        <v>0</v>
      </c>
      <c r="J28" s="180">
        <f t="shared" si="10"/>
        <v>0</v>
      </c>
      <c r="K28" s="180">
        <f t="shared" si="10"/>
        <v>0</v>
      </c>
      <c r="L28" s="180">
        <f t="shared" si="10"/>
        <v>0</v>
      </c>
      <c r="M28" s="180">
        <f t="shared" si="10"/>
        <v>0</v>
      </c>
      <c r="N28" s="180">
        <f t="shared" si="10"/>
        <v>0</v>
      </c>
      <c r="O28" s="20">
        <f t="shared" si="1"/>
        <v>0</v>
      </c>
    </row>
    <row r="29" spans="1:15" ht="12.75">
      <c r="A29" s="176"/>
      <c r="B29" s="176"/>
      <c r="C29" s="176"/>
      <c r="D29" s="176"/>
      <c r="E29" s="177">
        <v>64199</v>
      </c>
      <c r="F29" s="45" t="s">
        <v>301</v>
      </c>
      <c r="G29" s="178"/>
      <c r="H29" s="178"/>
      <c r="I29" s="178"/>
      <c r="J29" s="178"/>
      <c r="K29" s="178"/>
      <c r="L29" s="178"/>
      <c r="M29" s="178"/>
      <c r="N29" s="178"/>
      <c r="O29" s="20">
        <f t="shared" si="1"/>
        <v>0</v>
      </c>
    </row>
    <row r="30" spans="1:15" ht="12.75">
      <c r="A30" s="172"/>
      <c r="B30" s="172"/>
      <c r="C30" s="172">
        <v>642</v>
      </c>
      <c r="D30" s="172"/>
      <c r="E30" s="177"/>
      <c r="F30" s="36" t="s">
        <v>302</v>
      </c>
      <c r="G30" s="173">
        <f aca="true" t="shared" si="11" ref="G30:N30">G31</f>
        <v>0</v>
      </c>
      <c r="H30" s="173">
        <f t="shared" si="11"/>
        <v>0</v>
      </c>
      <c r="I30" s="173">
        <f t="shared" si="11"/>
        <v>0</v>
      </c>
      <c r="J30" s="173">
        <f t="shared" si="11"/>
        <v>0</v>
      </c>
      <c r="K30" s="173">
        <f t="shared" si="11"/>
        <v>0</v>
      </c>
      <c r="L30" s="173">
        <f t="shared" si="11"/>
        <v>0</v>
      </c>
      <c r="M30" s="173">
        <f t="shared" si="11"/>
        <v>0</v>
      </c>
      <c r="N30" s="173">
        <f t="shared" si="11"/>
        <v>0</v>
      </c>
      <c r="O30" s="20">
        <f t="shared" si="1"/>
        <v>0</v>
      </c>
    </row>
    <row r="31" spans="1:15" ht="12.75">
      <c r="A31" s="168"/>
      <c r="B31" s="168"/>
      <c r="C31" s="168"/>
      <c r="D31" s="168">
        <v>6422</v>
      </c>
      <c r="E31" s="177"/>
      <c r="F31" s="25" t="s">
        <v>303</v>
      </c>
      <c r="G31" s="169">
        <f>SUM(G32:G35)</f>
        <v>0</v>
      </c>
      <c r="H31" s="169">
        <f aca="true" t="shared" si="12" ref="H31:N31">SUM(H32:H35)</f>
        <v>0</v>
      </c>
      <c r="I31" s="169">
        <f t="shared" si="12"/>
        <v>0</v>
      </c>
      <c r="J31" s="169">
        <f t="shared" si="12"/>
        <v>0</v>
      </c>
      <c r="K31" s="169">
        <f t="shared" si="12"/>
        <v>0</v>
      </c>
      <c r="L31" s="169">
        <f t="shared" si="12"/>
        <v>0</v>
      </c>
      <c r="M31" s="169">
        <f t="shared" si="12"/>
        <v>0</v>
      </c>
      <c r="N31" s="169">
        <f t="shared" si="12"/>
        <v>0</v>
      </c>
      <c r="O31" s="20">
        <f t="shared" si="1"/>
        <v>0</v>
      </c>
    </row>
    <row r="32" spans="1:15" ht="12.75">
      <c r="A32" s="176"/>
      <c r="B32" s="176"/>
      <c r="C32" s="176"/>
      <c r="D32" s="176"/>
      <c r="E32" s="177">
        <v>64221</v>
      </c>
      <c r="F32" s="45" t="s">
        <v>304</v>
      </c>
      <c r="G32" s="178"/>
      <c r="H32" s="178"/>
      <c r="I32" s="178"/>
      <c r="J32" s="178"/>
      <c r="K32" s="178"/>
      <c r="L32" s="178"/>
      <c r="M32" s="178"/>
      <c r="N32" s="178"/>
      <c r="O32" s="20">
        <f t="shared" si="1"/>
        <v>0</v>
      </c>
    </row>
    <row r="33" spans="1:15" ht="12.75">
      <c r="A33" s="176"/>
      <c r="B33" s="176"/>
      <c r="C33" s="176"/>
      <c r="D33" s="176"/>
      <c r="E33" s="177">
        <v>64222</v>
      </c>
      <c r="F33" s="45" t="s">
        <v>305</v>
      </c>
      <c r="G33" s="178"/>
      <c r="H33" s="178"/>
      <c r="I33" s="178"/>
      <c r="J33" s="178"/>
      <c r="K33" s="178"/>
      <c r="L33" s="178"/>
      <c r="M33" s="178"/>
      <c r="N33" s="178"/>
      <c r="O33" s="20">
        <f t="shared" si="1"/>
        <v>0</v>
      </c>
    </row>
    <row r="34" spans="1:15" ht="12.75">
      <c r="A34" s="176"/>
      <c r="B34" s="176"/>
      <c r="C34" s="176"/>
      <c r="D34" s="176"/>
      <c r="E34" s="177">
        <v>64223</v>
      </c>
      <c r="F34" s="45" t="s">
        <v>306</v>
      </c>
      <c r="G34" s="178"/>
      <c r="H34" s="178"/>
      <c r="I34" s="178"/>
      <c r="J34" s="178"/>
      <c r="K34" s="178"/>
      <c r="L34" s="178"/>
      <c r="M34" s="178"/>
      <c r="N34" s="178"/>
      <c r="O34" s="20">
        <f t="shared" si="1"/>
        <v>0</v>
      </c>
    </row>
    <row r="35" spans="1:15" ht="12.75">
      <c r="A35" s="176"/>
      <c r="B35" s="176"/>
      <c r="C35" s="176"/>
      <c r="D35" s="176"/>
      <c r="E35" s="177">
        <v>64229</v>
      </c>
      <c r="F35" s="45" t="s">
        <v>307</v>
      </c>
      <c r="G35" s="178"/>
      <c r="H35" s="178"/>
      <c r="I35" s="178"/>
      <c r="J35" s="178"/>
      <c r="K35" s="178"/>
      <c r="L35" s="178"/>
      <c r="M35" s="178"/>
      <c r="N35" s="178"/>
      <c r="O35" s="20">
        <f t="shared" si="1"/>
        <v>0</v>
      </c>
    </row>
    <row r="36" spans="1:15" s="62" customFormat="1" ht="25.5" customHeight="1">
      <c r="A36" s="170"/>
      <c r="B36" s="170">
        <v>65</v>
      </c>
      <c r="C36" s="170"/>
      <c r="D36" s="170"/>
      <c r="E36" s="177"/>
      <c r="F36" s="31" t="s">
        <v>308</v>
      </c>
      <c r="G36" s="182">
        <f aca="true" t="shared" si="13" ref="G36:N37">G37</f>
        <v>0</v>
      </c>
      <c r="H36" s="182">
        <f t="shared" si="13"/>
        <v>0</v>
      </c>
      <c r="I36" s="182">
        <f t="shared" si="13"/>
        <v>0</v>
      </c>
      <c r="J36" s="182">
        <f t="shared" si="13"/>
        <v>0</v>
      </c>
      <c r="K36" s="182">
        <f t="shared" si="13"/>
        <v>0</v>
      </c>
      <c r="L36" s="182">
        <f t="shared" si="13"/>
        <v>0</v>
      </c>
      <c r="M36" s="182">
        <f t="shared" si="13"/>
        <v>0</v>
      </c>
      <c r="N36" s="182">
        <f t="shared" si="13"/>
        <v>0</v>
      </c>
      <c r="O36" s="20">
        <f t="shared" si="1"/>
        <v>0</v>
      </c>
    </row>
    <row r="37" spans="1:15" s="78" customFormat="1" ht="12.75">
      <c r="A37" s="172"/>
      <c r="B37" s="172"/>
      <c r="C37" s="172">
        <v>652</v>
      </c>
      <c r="D37" s="172"/>
      <c r="E37" s="177"/>
      <c r="F37" s="36" t="s">
        <v>309</v>
      </c>
      <c r="G37" s="183">
        <f t="shared" si="13"/>
        <v>0</v>
      </c>
      <c r="H37" s="183">
        <f t="shared" si="13"/>
        <v>0</v>
      </c>
      <c r="I37" s="183">
        <f t="shared" si="13"/>
        <v>0</v>
      </c>
      <c r="J37" s="183">
        <f t="shared" si="13"/>
        <v>0</v>
      </c>
      <c r="K37" s="183">
        <f t="shared" si="13"/>
        <v>0</v>
      </c>
      <c r="L37" s="183">
        <f t="shared" si="13"/>
        <v>0</v>
      </c>
      <c r="M37" s="183">
        <f t="shared" si="13"/>
        <v>0</v>
      </c>
      <c r="N37" s="183">
        <f t="shared" si="13"/>
        <v>0</v>
      </c>
      <c r="O37" s="20">
        <f t="shared" si="1"/>
        <v>0</v>
      </c>
    </row>
    <row r="38" spans="1:15" s="62" customFormat="1" ht="12.75">
      <c r="A38" s="168"/>
      <c r="B38" s="168"/>
      <c r="C38" s="168"/>
      <c r="D38" s="168">
        <v>6526</v>
      </c>
      <c r="E38" s="177"/>
      <c r="F38" s="25" t="s">
        <v>17</v>
      </c>
      <c r="G38" s="184">
        <f>SUM(G39:G45)</f>
        <v>0</v>
      </c>
      <c r="H38" s="184">
        <f aca="true" t="shared" si="14" ref="H38:N38">SUM(H39:H45)</f>
        <v>0</v>
      </c>
      <c r="I38" s="184">
        <f t="shared" si="14"/>
        <v>0</v>
      </c>
      <c r="J38" s="184">
        <f t="shared" si="14"/>
        <v>0</v>
      </c>
      <c r="K38" s="184">
        <f t="shared" si="14"/>
        <v>0</v>
      </c>
      <c r="L38" s="184">
        <f t="shared" si="14"/>
        <v>0</v>
      </c>
      <c r="M38" s="184">
        <f t="shared" si="14"/>
        <v>0</v>
      </c>
      <c r="N38" s="184">
        <f t="shared" si="14"/>
        <v>0</v>
      </c>
      <c r="O38" s="20">
        <f t="shared" si="1"/>
        <v>0</v>
      </c>
    </row>
    <row r="39" spans="1:15" s="62" customFormat="1" ht="12.75">
      <c r="A39" s="168"/>
      <c r="B39" s="168"/>
      <c r="C39" s="168"/>
      <c r="D39" s="168"/>
      <c r="E39" s="177">
        <v>65261</v>
      </c>
      <c r="F39" s="45" t="s">
        <v>310</v>
      </c>
      <c r="G39" s="185"/>
      <c r="H39" s="185"/>
      <c r="I39" s="185"/>
      <c r="J39" s="185"/>
      <c r="K39" s="185"/>
      <c r="L39" s="185"/>
      <c r="M39" s="185"/>
      <c r="N39" s="185"/>
      <c r="O39" s="20">
        <f t="shared" si="1"/>
        <v>0</v>
      </c>
    </row>
    <row r="40" spans="1:15" s="62" customFormat="1" ht="12.75">
      <c r="A40" s="168"/>
      <c r="B40" s="168"/>
      <c r="C40" s="168"/>
      <c r="D40" s="168"/>
      <c r="E40" s="177">
        <v>65262</v>
      </c>
      <c r="F40" s="45" t="s">
        <v>311</v>
      </c>
      <c r="G40" s="185"/>
      <c r="H40" s="185"/>
      <c r="I40" s="185"/>
      <c r="J40" s="185"/>
      <c r="K40" s="185"/>
      <c r="L40" s="185"/>
      <c r="M40" s="185"/>
      <c r="N40" s="185"/>
      <c r="O40" s="20">
        <f t="shared" si="1"/>
        <v>0</v>
      </c>
    </row>
    <row r="41" spans="1:15" s="62" customFormat="1" ht="12.75">
      <c r="A41" s="168"/>
      <c r="B41" s="168"/>
      <c r="C41" s="168"/>
      <c r="D41" s="168"/>
      <c r="E41" s="177">
        <v>65263</v>
      </c>
      <c r="F41" s="45" t="s">
        <v>312</v>
      </c>
      <c r="G41" s="185"/>
      <c r="H41" s="185"/>
      <c r="I41" s="185"/>
      <c r="J41" s="185"/>
      <c r="K41" s="185"/>
      <c r="L41" s="185"/>
      <c r="M41" s="185"/>
      <c r="N41" s="185"/>
      <c r="O41" s="20">
        <f t="shared" si="1"/>
        <v>0</v>
      </c>
    </row>
    <row r="42" spans="1:15" s="62" customFormat="1" ht="12.75">
      <c r="A42" s="168"/>
      <c r="B42" s="168"/>
      <c r="C42" s="168"/>
      <c r="D42" s="168"/>
      <c r="E42" s="177">
        <v>65264</v>
      </c>
      <c r="F42" s="45" t="s">
        <v>313</v>
      </c>
      <c r="G42" s="185"/>
      <c r="H42" s="185"/>
      <c r="I42" s="185"/>
      <c r="J42" s="185"/>
      <c r="K42" s="185"/>
      <c r="L42" s="185"/>
      <c r="M42" s="185"/>
      <c r="N42" s="185"/>
      <c r="O42" s="20">
        <f t="shared" si="1"/>
        <v>0</v>
      </c>
    </row>
    <row r="43" spans="1:15" s="62" customFormat="1" ht="12.75">
      <c r="A43" s="168"/>
      <c r="B43" s="168"/>
      <c r="C43" s="168"/>
      <c r="D43" s="168"/>
      <c r="E43" s="177">
        <v>65265</v>
      </c>
      <c r="F43" s="45" t="s">
        <v>314</v>
      </c>
      <c r="G43" s="185"/>
      <c r="H43" s="185"/>
      <c r="I43" s="185"/>
      <c r="J43" s="185"/>
      <c r="K43" s="185"/>
      <c r="L43" s="185"/>
      <c r="M43" s="185"/>
      <c r="N43" s="185"/>
      <c r="O43" s="20">
        <f t="shared" si="1"/>
        <v>0</v>
      </c>
    </row>
    <row r="44" spans="1:15" s="62" customFormat="1" ht="24">
      <c r="A44" s="168"/>
      <c r="B44" s="168"/>
      <c r="C44" s="168"/>
      <c r="D44" s="168"/>
      <c r="E44" s="177">
        <v>65266</v>
      </c>
      <c r="F44" s="45" t="s">
        <v>315</v>
      </c>
      <c r="G44" s="185"/>
      <c r="H44" s="185"/>
      <c r="I44" s="185"/>
      <c r="J44" s="185"/>
      <c r="K44" s="185"/>
      <c r="L44" s="185"/>
      <c r="M44" s="185"/>
      <c r="N44" s="185"/>
      <c r="O44" s="20">
        <f t="shared" si="1"/>
        <v>0</v>
      </c>
    </row>
    <row r="45" spans="1:15" s="90" customFormat="1" ht="12.75">
      <c r="A45" s="176"/>
      <c r="B45" s="176"/>
      <c r="C45" s="176"/>
      <c r="D45" s="176"/>
      <c r="E45" s="177">
        <v>65269</v>
      </c>
      <c r="F45" s="45" t="s">
        <v>17</v>
      </c>
      <c r="G45" s="185"/>
      <c r="H45" s="185"/>
      <c r="I45" s="185"/>
      <c r="J45" s="185"/>
      <c r="K45" s="185"/>
      <c r="L45" s="185"/>
      <c r="M45" s="185"/>
      <c r="N45" s="185"/>
      <c r="O45" s="20">
        <f t="shared" si="1"/>
        <v>0</v>
      </c>
    </row>
    <row r="46" spans="1:15" s="28" customFormat="1" ht="12.75">
      <c r="A46" s="170"/>
      <c r="B46" s="170">
        <v>66</v>
      </c>
      <c r="C46" s="170"/>
      <c r="D46" s="170"/>
      <c r="E46" s="177"/>
      <c r="F46" s="31" t="s">
        <v>316</v>
      </c>
      <c r="G46" s="182">
        <f>G47+G54+G65</f>
        <v>0</v>
      </c>
      <c r="H46" s="182">
        <f aca="true" t="shared" si="15" ref="H46:N46">H47+H54+H65</f>
        <v>0</v>
      </c>
      <c r="I46" s="182">
        <f t="shared" si="15"/>
        <v>0</v>
      </c>
      <c r="J46" s="182">
        <f t="shared" si="15"/>
        <v>0</v>
      </c>
      <c r="K46" s="182">
        <f t="shared" si="15"/>
        <v>0</v>
      </c>
      <c r="L46" s="182">
        <f t="shared" si="15"/>
        <v>0</v>
      </c>
      <c r="M46" s="182">
        <f t="shared" si="15"/>
        <v>0</v>
      </c>
      <c r="N46" s="182">
        <f t="shared" si="15"/>
        <v>0</v>
      </c>
      <c r="O46" s="20">
        <f t="shared" si="1"/>
        <v>0</v>
      </c>
    </row>
    <row r="47" spans="1:15" s="62" customFormat="1" ht="36">
      <c r="A47" s="172"/>
      <c r="B47" s="172"/>
      <c r="C47" s="172">
        <v>661</v>
      </c>
      <c r="D47" s="172"/>
      <c r="E47" s="177"/>
      <c r="F47" s="36" t="s">
        <v>317</v>
      </c>
      <c r="G47" s="183">
        <f>G48+G50-G52</f>
        <v>0</v>
      </c>
      <c r="H47" s="183">
        <f aca="true" t="shared" si="16" ref="H47:N47">H48+H50-H52</f>
        <v>0</v>
      </c>
      <c r="I47" s="183">
        <f t="shared" si="16"/>
        <v>0</v>
      </c>
      <c r="J47" s="183">
        <f t="shared" si="16"/>
        <v>0</v>
      </c>
      <c r="K47" s="183">
        <f t="shared" si="16"/>
        <v>0</v>
      </c>
      <c r="L47" s="183">
        <f t="shared" si="16"/>
        <v>0</v>
      </c>
      <c r="M47" s="183">
        <f t="shared" si="16"/>
        <v>0</v>
      </c>
      <c r="N47" s="183">
        <f t="shared" si="16"/>
        <v>0</v>
      </c>
      <c r="O47" s="20">
        <f t="shared" si="1"/>
        <v>0</v>
      </c>
    </row>
    <row r="48" spans="1:15" ht="26.25" customHeight="1">
      <c r="A48" s="168"/>
      <c r="B48" s="168"/>
      <c r="C48" s="168"/>
      <c r="D48" s="168">
        <v>6611</v>
      </c>
      <c r="E48" s="177"/>
      <c r="F48" s="25" t="s">
        <v>318</v>
      </c>
      <c r="G48" s="184">
        <f aca="true" t="shared" si="17" ref="G48:N48">G49</f>
        <v>0</v>
      </c>
      <c r="H48" s="184">
        <f t="shared" si="17"/>
        <v>0</v>
      </c>
      <c r="I48" s="184">
        <f t="shared" si="17"/>
        <v>0</v>
      </c>
      <c r="J48" s="184">
        <f t="shared" si="17"/>
        <v>0</v>
      </c>
      <c r="K48" s="184">
        <f t="shared" si="17"/>
        <v>0</v>
      </c>
      <c r="L48" s="184">
        <f t="shared" si="17"/>
        <v>0</v>
      </c>
      <c r="M48" s="184">
        <f t="shared" si="17"/>
        <v>0</v>
      </c>
      <c r="N48" s="184">
        <f t="shared" si="17"/>
        <v>0</v>
      </c>
      <c r="O48" s="20">
        <f t="shared" si="1"/>
        <v>0</v>
      </c>
    </row>
    <row r="49" spans="1:15" ht="24">
      <c r="A49" s="176"/>
      <c r="B49" s="176"/>
      <c r="C49" s="176"/>
      <c r="D49" s="176"/>
      <c r="E49" s="177">
        <v>66111</v>
      </c>
      <c r="F49" s="53" t="s">
        <v>318</v>
      </c>
      <c r="G49" s="186"/>
      <c r="H49" s="186"/>
      <c r="I49" s="186"/>
      <c r="J49" s="186"/>
      <c r="K49" s="186"/>
      <c r="L49" s="186"/>
      <c r="M49" s="186"/>
      <c r="N49" s="186"/>
      <c r="O49" s="20">
        <f t="shared" si="1"/>
        <v>0</v>
      </c>
    </row>
    <row r="50" spans="1:15" s="181" customFormat="1" ht="25.5">
      <c r="A50" s="187"/>
      <c r="B50" s="187"/>
      <c r="C50" s="187"/>
      <c r="D50" s="187">
        <v>6612</v>
      </c>
      <c r="E50" s="187"/>
      <c r="F50" s="188" t="s">
        <v>319</v>
      </c>
      <c r="G50" s="180">
        <f aca="true" t="shared" si="18" ref="G50:N50">G51</f>
        <v>0</v>
      </c>
      <c r="H50" s="180">
        <f t="shared" si="18"/>
        <v>0</v>
      </c>
      <c r="I50" s="180">
        <f t="shared" si="18"/>
        <v>0</v>
      </c>
      <c r="J50" s="180">
        <f t="shared" si="18"/>
        <v>0</v>
      </c>
      <c r="K50" s="180">
        <f t="shared" si="18"/>
        <v>0</v>
      </c>
      <c r="L50" s="180">
        <f t="shared" si="18"/>
        <v>0</v>
      </c>
      <c r="M50" s="180">
        <f t="shared" si="18"/>
        <v>0</v>
      </c>
      <c r="N50" s="180">
        <f t="shared" si="18"/>
        <v>0</v>
      </c>
      <c r="O50" s="20">
        <f t="shared" si="1"/>
        <v>0</v>
      </c>
    </row>
    <row r="51" spans="1:15" ht="25.5">
      <c r="A51" s="189"/>
      <c r="B51" s="189"/>
      <c r="C51" s="189"/>
      <c r="D51" s="189"/>
      <c r="E51" s="189">
        <v>66121</v>
      </c>
      <c r="F51" s="190" t="s">
        <v>319</v>
      </c>
      <c r="G51" s="178"/>
      <c r="H51" s="178"/>
      <c r="I51" s="178"/>
      <c r="J51" s="178"/>
      <c r="K51" s="178"/>
      <c r="L51" s="178"/>
      <c r="M51" s="178"/>
      <c r="N51" s="178"/>
      <c r="O51" s="20">
        <f t="shared" si="1"/>
        <v>0</v>
      </c>
    </row>
    <row r="52" spans="1:15" s="181" customFormat="1" ht="25.5" customHeight="1">
      <c r="A52" s="187"/>
      <c r="B52" s="187"/>
      <c r="C52" s="187"/>
      <c r="D52" s="187">
        <v>6613</v>
      </c>
      <c r="E52" s="187"/>
      <c r="F52" s="188" t="s">
        <v>320</v>
      </c>
      <c r="G52" s="180">
        <f aca="true" t="shared" si="19" ref="G52:N52">G53</f>
        <v>0</v>
      </c>
      <c r="H52" s="180">
        <f t="shared" si="19"/>
        <v>0</v>
      </c>
      <c r="I52" s="180">
        <f t="shared" si="19"/>
        <v>0</v>
      </c>
      <c r="J52" s="180">
        <f t="shared" si="19"/>
        <v>0</v>
      </c>
      <c r="K52" s="180">
        <f t="shared" si="19"/>
        <v>0</v>
      </c>
      <c r="L52" s="180">
        <f t="shared" si="19"/>
        <v>0</v>
      </c>
      <c r="M52" s="180">
        <f t="shared" si="19"/>
        <v>0</v>
      </c>
      <c r="N52" s="180">
        <f t="shared" si="19"/>
        <v>0</v>
      </c>
      <c r="O52" s="20">
        <f t="shared" si="1"/>
        <v>0</v>
      </c>
    </row>
    <row r="53" spans="1:15" ht="12.75">
      <c r="A53" s="191"/>
      <c r="B53" s="191"/>
      <c r="C53" s="191"/>
      <c r="D53" s="191"/>
      <c r="E53" s="191">
        <v>66131</v>
      </c>
      <c r="F53" s="190" t="s">
        <v>320</v>
      </c>
      <c r="G53" s="178"/>
      <c r="H53" s="178"/>
      <c r="I53" s="178"/>
      <c r="J53" s="178"/>
      <c r="K53" s="178"/>
      <c r="L53" s="178"/>
      <c r="M53" s="178"/>
      <c r="N53" s="178"/>
      <c r="O53" s="20">
        <f t="shared" si="1"/>
        <v>0</v>
      </c>
    </row>
    <row r="54" spans="1:15" s="62" customFormat="1" ht="24">
      <c r="A54" s="172"/>
      <c r="B54" s="172"/>
      <c r="C54" s="172">
        <v>663</v>
      </c>
      <c r="D54" s="172"/>
      <c r="E54" s="177"/>
      <c r="F54" s="36" t="s">
        <v>321</v>
      </c>
      <c r="G54" s="173">
        <f>G55+G60</f>
        <v>0</v>
      </c>
      <c r="H54" s="173">
        <f aca="true" t="shared" si="20" ref="H54:N54">H55+H60</f>
        <v>0</v>
      </c>
      <c r="I54" s="173">
        <f t="shared" si="20"/>
        <v>0</v>
      </c>
      <c r="J54" s="173">
        <f t="shared" si="20"/>
        <v>0</v>
      </c>
      <c r="K54" s="173">
        <f t="shared" si="20"/>
        <v>0</v>
      </c>
      <c r="L54" s="173">
        <f t="shared" si="20"/>
        <v>0</v>
      </c>
      <c r="M54" s="173">
        <f t="shared" si="20"/>
        <v>0</v>
      </c>
      <c r="N54" s="173">
        <f t="shared" si="20"/>
        <v>0</v>
      </c>
      <c r="O54" s="20">
        <f t="shared" si="1"/>
        <v>0</v>
      </c>
    </row>
    <row r="55" spans="1:15" s="181" customFormat="1" ht="12.75">
      <c r="A55" s="187"/>
      <c r="B55" s="187"/>
      <c r="C55" s="187"/>
      <c r="D55" s="187">
        <v>6631</v>
      </c>
      <c r="E55" s="187"/>
      <c r="F55" s="188" t="s">
        <v>322</v>
      </c>
      <c r="G55" s="180">
        <f>SUM(G56:G59)</f>
        <v>0</v>
      </c>
      <c r="H55" s="180">
        <f aca="true" t="shared" si="21" ref="H55:N55">SUM(H56:H59)</f>
        <v>0</v>
      </c>
      <c r="I55" s="180">
        <f t="shared" si="21"/>
        <v>0</v>
      </c>
      <c r="J55" s="180">
        <f t="shared" si="21"/>
        <v>0</v>
      </c>
      <c r="K55" s="180">
        <f t="shared" si="21"/>
        <v>0</v>
      </c>
      <c r="L55" s="180">
        <f t="shared" si="21"/>
        <v>0</v>
      </c>
      <c r="M55" s="180">
        <f t="shared" si="21"/>
        <v>0</v>
      </c>
      <c r="N55" s="180">
        <f t="shared" si="21"/>
        <v>0</v>
      </c>
      <c r="O55" s="20">
        <f t="shared" si="1"/>
        <v>0</v>
      </c>
    </row>
    <row r="56" spans="1:15" ht="12.75">
      <c r="A56" s="189"/>
      <c r="B56" s="189"/>
      <c r="C56" s="189"/>
      <c r="D56" s="189"/>
      <c r="E56" s="189">
        <v>66311</v>
      </c>
      <c r="F56" s="190" t="s">
        <v>323</v>
      </c>
      <c r="G56" s="178"/>
      <c r="H56" s="178"/>
      <c r="I56" s="178"/>
      <c r="J56" s="178"/>
      <c r="K56" s="178"/>
      <c r="L56" s="178"/>
      <c r="M56" s="178"/>
      <c r="N56" s="178"/>
      <c r="O56" s="20">
        <f t="shared" si="1"/>
        <v>0</v>
      </c>
    </row>
    <row r="57" spans="1:15" ht="12.75">
      <c r="A57" s="189"/>
      <c r="B57" s="189"/>
      <c r="C57" s="189"/>
      <c r="D57" s="189"/>
      <c r="E57" s="189">
        <v>66312</v>
      </c>
      <c r="F57" s="190" t="s">
        <v>324</v>
      </c>
      <c r="G57" s="178"/>
      <c r="H57" s="178"/>
      <c r="I57" s="178"/>
      <c r="J57" s="178"/>
      <c r="K57" s="178"/>
      <c r="L57" s="178"/>
      <c r="M57" s="178"/>
      <c r="N57" s="178"/>
      <c r="O57" s="20">
        <f t="shared" si="1"/>
        <v>0</v>
      </c>
    </row>
    <row r="58" spans="1:15" ht="12.75">
      <c r="A58" s="189"/>
      <c r="B58" s="189"/>
      <c r="C58" s="189"/>
      <c r="D58" s="189"/>
      <c r="E58" s="189">
        <v>66313</v>
      </c>
      <c r="F58" s="190" t="s">
        <v>325</v>
      </c>
      <c r="G58" s="178"/>
      <c r="H58" s="178"/>
      <c r="I58" s="178"/>
      <c r="J58" s="178"/>
      <c r="K58" s="178"/>
      <c r="L58" s="178"/>
      <c r="M58" s="178"/>
      <c r="N58" s="178"/>
      <c r="O58" s="20">
        <f t="shared" si="1"/>
        <v>0</v>
      </c>
    </row>
    <row r="59" spans="1:15" ht="25.5">
      <c r="A59" s="189"/>
      <c r="B59" s="189"/>
      <c r="C59" s="189"/>
      <c r="D59" s="189"/>
      <c r="E59" s="189">
        <v>66314</v>
      </c>
      <c r="F59" s="190" t="s">
        <v>326</v>
      </c>
      <c r="G59" s="178"/>
      <c r="H59" s="178"/>
      <c r="I59" s="178"/>
      <c r="J59" s="178"/>
      <c r="K59" s="178"/>
      <c r="L59" s="178"/>
      <c r="M59" s="178"/>
      <c r="N59" s="178"/>
      <c r="O59" s="20">
        <f t="shared" si="1"/>
        <v>0</v>
      </c>
    </row>
    <row r="60" spans="1:15" s="181" customFormat="1" ht="12.75">
      <c r="A60" s="187"/>
      <c r="B60" s="187"/>
      <c r="C60" s="187"/>
      <c r="D60" s="187">
        <v>6632</v>
      </c>
      <c r="E60" s="187"/>
      <c r="F60" s="188" t="s">
        <v>327</v>
      </c>
      <c r="G60" s="180">
        <f>SUM(G61:G64)</f>
        <v>0</v>
      </c>
      <c r="H60" s="180">
        <f aca="true" t="shared" si="22" ref="H60:N60">SUM(H61:H64)</f>
        <v>0</v>
      </c>
      <c r="I60" s="180">
        <f t="shared" si="22"/>
        <v>0</v>
      </c>
      <c r="J60" s="180">
        <f t="shared" si="22"/>
        <v>0</v>
      </c>
      <c r="K60" s="180">
        <f t="shared" si="22"/>
        <v>0</v>
      </c>
      <c r="L60" s="180">
        <f t="shared" si="22"/>
        <v>0</v>
      </c>
      <c r="M60" s="180">
        <f t="shared" si="22"/>
        <v>0</v>
      </c>
      <c r="N60" s="180">
        <f t="shared" si="22"/>
        <v>0</v>
      </c>
      <c r="O60" s="20">
        <f t="shared" si="1"/>
        <v>0</v>
      </c>
    </row>
    <row r="61" spans="1:15" ht="12.75">
      <c r="A61" s="189"/>
      <c r="B61" s="189"/>
      <c r="C61" s="189"/>
      <c r="D61" s="189"/>
      <c r="E61" s="189">
        <v>66321</v>
      </c>
      <c r="F61" s="190" t="s">
        <v>328</v>
      </c>
      <c r="G61" s="178"/>
      <c r="H61" s="178"/>
      <c r="I61" s="178"/>
      <c r="J61" s="178"/>
      <c r="K61" s="178"/>
      <c r="L61" s="178"/>
      <c r="M61" s="178"/>
      <c r="N61" s="178"/>
      <c r="O61" s="20">
        <f t="shared" si="1"/>
        <v>0</v>
      </c>
    </row>
    <row r="62" spans="1:15" ht="12.75">
      <c r="A62" s="189"/>
      <c r="B62" s="189"/>
      <c r="C62" s="189"/>
      <c r="D62" s="189"/>
      <c r="E62" s="189">
        <v>66322</v>
      </c>
      <c r="F62" s="190" t="s">
        <v>329</v>
      </c>
      <c r="G62" s="178"/>
      <c r="H62" s="178"/>
      <c r="I62" s="178"/>
      <c r="J62" s="178"/>
      <c r="K62" s="178"/>
      <c r="L62" s="178"/>
      <c r="M62" s="178"/>
      <c r="N62" s="178"/>
      <c r="O62" s="20">
        <f t="shared" si="1"/>
        <v>0</v>
      </c>
    </row>
    <row r="63" spans="1:15" ht="12.75">
      <c r="A63" s="189"/>
      <c r="B63" s="189"/>
      <c r="C63" s="189"/>
      <c r="D63" s="189"/>
      <c r="E63" s="189">
        <v>66323</v>
      </c>
      <c r="F63" s="190" t="s">
        <v>330</v>
      </c>
      <c r="G63" s="178"/>
      <c r="H63" s="178"/>
      <c r="I63" s="178"/>
      <c r="J63" s="178"/>
      <c r="K63" s="178"/>
      <c r="L63" s="178"/>
      <c r="M63" s="178"/>
      <c r="N63" s="178"/>
      <c r="O63" s="20">
        <f t="shared" si="1"/>
        <v>0</v>
      </c>
    </row>
    <row r="64" spans="1:15" ht="25.5">
      <c r="A64" s="189"/>
      <c r="B64" s="189"/>
      <c r="C64" s="189"/>
      <c r="D64" s="189"/>
      <c r="E64" s="189">
        <v>66324</v>
      </c>
      <c r="F64" s="190" t="s">
        <v>331</v>
      </c>
      <c r="G64" s="178"/>
      <c r="H64" s="178"/>
      <c r="I64" s="178"/>
      <c r="J64" s="178"/>
      <c r="K64" s="178"/>
      <c r="L64" s="178"/>
      <c r="M64" s="178"/>
      <c r="N64" s="178"/>
      <c r="O64" s="20">
        <f t="shared" si="1"/>
        <v>0</v>
      </c>
    </row>
    <row r="65" spans="1:15" ht="24">
      <c r="A65" s="172"/>
      <c r="B65" s="172"/>
      <c r="C65" s="172">
        <v>664</v>
      </c>
      <c r="D65" s="172"/>
      <c r="E65" s="177"/>
      <c r="F65" s="36" t="s">
        <v>332</v>
      </c>
      <c r="G65" s="173">
        <f>G66+G68+G70</f>
        <v>0</v>
      </c>
      <c r="H65" s="173">
        <f aca="true" t="shared" si="23" ref="H65:N65">H66+H68+H70</f>
        <v>0</v>
      </c>
      <c r="I65" s="173">
        <f t="shared" si="23"/>
        <v>0</v>
      </c>
      <c r="J65" s="173">
        <f t="shared" si="23"/>
        <v>0</v>
      </c>
      <c r="K65" s="173">
        <f t="shared" si="23"/>
        <v>0</v>
      </c>
      <c r="L65" s="173">
        <f t="shared" si="23"/>
        <v>0</v>
      </c>
      <c r="M65" s="173">
        <f t="shared" si="23"/>
        <v>0</v>
      </c>
      <c r="N65" s="173">
        <f t="shared" si="23"/>
        <v>0</v>
      </c>
      <c r="O65" s="20">
        <f t="shared" si="1"/>
        <v>0</v>
      </c>
    </row>
    <row r="66" spans="1:15" ht="12.75">
      <c r="A66" s="168"/>
      <c r="B66" s="168"/>
      <c r="C66" s="168"/>
      <c r="D66" s="168">
        <v>6641</v>
      </c>
      <c r="E66" s="177"/>
      <c r="F66" s="25" t="s">
        <v>333</v>
      </c>
      <c r="G66" s="169">
        <f aca="true" t="shared" si="24" ref="G66:N66">SUM(G67:G67)</f>
        <v>0</v>
      </c>
      <c r="H66" s="169">
        <f t="shared" si="24"/>
        <v>0</v>
      </c>
      <c r="I66" s="169">
        <f t="shared" si="24"/>
        <v>0</v>
      </c>
      <c r="J66" s="169">
        <f t="shared" si="24"/>
        <v>0</v>
      </c>
      <c r="K66" s="169">
        <f t="shared" si="24"/>
        <v>0</v>
      </c>
      <c r="L66" s="169">
        <f t="shared" si="24"/>
        <v>0</v>
      </c>
      <c r="M66" s="169">
        <f t="shared" si="24"/>
        <v>0</v>
      </c>
      <c r="N66" s="169">
        <f t="shared" si="24"/>
        <v>0</v>
      </c>
      <c r="O66" s="20">
        <f t="shared" si="1"/>
        <v>0</v>
      </c>
    </row>
    <row r="67" spans="1:15" ht="12.75">
      <c r="A67" s="176"/>
      <c r="B67" s="176"/>
      <c r="C67" s="176"/>
      <c r="D67" s="176"/>
      <c r="E67" s="177">
        <v>66411</v>
      </c>
      <c r="F67" s="45" t="s">
        <v>333</v>
      </c>
      <c r="G67" s="178"/>
      <c r="H67" s="178"/>
      <c r="I67" s="178"/>
      <c r="J67" s="178"/>
      <c r="K67" s="178"/>
      <c r="L67" s="178"/>
      <c r="M67" s="178"/>
      <c r="N67" s="178"/>
      <c r="O67" s="20">
        <f t="shared" si="1"/>
        <v>0</v>
      </c>
    </row>
    <row r="68" spans="1:15" ht="28.5" customHeight="1">
      <c r="A68" s="168"/>
      <c r="B68" s="168"/>
      <c r="C68" s="168"/>
      <c r="D68" s="168">
        <v>6642</v>
      </c>
      <c r="E68" s="177"/>
      <c r="F68" s="25" t="s">
        <v>334</v>
      </c>
      <c r="G68" s="184">
        <f aca="true" t="shared" si="25" ref="G68:N68">SUM(G69:G69)</f>
        <v>0</v>
      </c>
      <c r="H68" s="184">
        <f>SUM(H69:H69)</f>
        <v>0</v>
      </c>
      <c r="I68" s="184">
        <f t="shared" si="25"/>
        <v>0</v>
      </c>
      <c r="J68" s="184">
        <f t="shared" si="25"/>
        <v>0</v>
      </c>
      <c r="K68" s="184">
        <f t="shared" si="25"/>
        <v>0</v>
      </c>
      <c r="L68" s="184">
        <f t="shared" si="25"/>
        <v>0</v>
      </c>
      <c r="M68" s="184">
        <f t="shared" si="25"/>
        <v>0</v>
      </c>
      <c r="N68" s="184">
        <f t="shared" si="25"/>
        <v>0</v>
      </c>
      <c r="O68" s="20">
        <f t="shared" si="1"/>
        <v>0</v>
      </c>
    </row>
    <row r="69" spans="1:15" ht="24">
      <c r="A69" s="176"/>
      <c r="B69" s="176"/>
      <c r="C69" s="176"/>
      <c r="D69" s="176"/>
      <c r="E69" s="177">
        <v>66421</v>
      </c>
      <c r="F69" s="53" t="s">
        <v>334</v>
      </c>
      <c r="G69" s="178"/>
      <c r="H69" s="178"/>
      <c r="I69" s="178"/>
      <c r="J69" s="178"/>
      <c r="K69" s="178"/>
      <c r="L69" s="178"/>
      <c r="M69" s="178"/>
      <c r="N69" s="178"/>
      <c r="O69" s="20">
        <f t="shared" si="1"/>
        <v>0</v>
      </c>
    </row>
    <row r="70" spans="1:15" ht="12.75">
      <c r="A70" s="168"/>
      <c r="B70" s="168"/>
      <c r="C70" s="168"/>
      <c r="D70" s="168">
        <v>6643</v>
      </c>
      <c r="E70" s="177"/>
      <c r="F70" s="25" t="s">
        <v>335</v>
      </c>
      <c r="G70" s="184">
        <f aca="true" t="shared" si="26" ref="G70:N70">SUM(G71:G71)</f>
        <v>0</v>
      </c>
      <c r="H70" s="184">
        <f t="shared" si="26"/>
        <v>0</v>
      </c>
      <c r="I70" s="184">
        <f t="shared" si="26"/>
        <v>0</v>
      </c>
      <c r="J70" s="184">
        <f t="shared" si="26"/>
        <v>0</v>
      </c>
      <c r="K70" s="184">
        <f t="shared" si="26"/>
        <v>0</v>
      </c>
      <c r="L70" s="184">
        <f t="shared" si="26"/>
        <v>0</v>
      </c>
      <c r="M70" s="184">
        <f t="shared" si="26"/>
        <v>0</v>
      </c>
      <c r="N70" s="184">
        <f t="shared" si="26"/>
        <v>0</v>
      </c>
      <c r="O70" s="20">
        <f t="shared" si="1"/>
        <v>0</v>
      </c>
    </row>
    <row r="71" spans="1:15" ht="12.75">
      <c r="A71" s="176"/>
      <c r="B71" s="176"/>
      <c r="C71" s="176"/>
      <c r="D71" s="176"/>
      <c r="E71" s="177">
        <v>66431</v>
      </c>
      <c r="F71" s="53" t="s">
        <v>335</v>
      </c>
      <c r="G71" s="178"/>
      <c r="H71" s="178"/>
      <c r="I71" s="178"/>
      <c r="J71" s="178"/>
      <c r="K71" s="178"/>
      <c r="L71" s="178"/>
      <c r="M71" s="178"/>
      <c r="N71" s="178"/>
      <c r="O71" s="20">
        <f t="shared" si="1"/>
        <v>0</v>
      </c>
    </row>
    <row r="72" spans="1:15" s="28" customFormat="1" ht="12.75">
      <c r="A72" s="168">
        <v>7</v>
      </c>
      <c r="B72" s="168"/>
      <c r="C72" s="168"/>
      <c r="D72" s="168"/>
      <c r="E72" s="168"/>
      <c r="F72" s="25" t="s">
        <v>336</v>
      </c>
      <c r="G72" s="169">
        <f aca="true" t="shared" si="27" ref="G72:N72">G73</f>
        <v>0</v>
      </c>
      <c r="H72" s="169">
        <f t="shared" si="27"/>
        <v>0</v>
      </c>
      <c r="I72" s="169">
        <f t="shared" si="27"/>
        <v>0</v>
      </c>
      <c r="J72" s="169">
        <f t="shared" si="27"/>
        <v>0</v>
      </c>
      <c r="K72" s="169">
        <f t="shared" si="27"/>
        <v>0</v>
      </c>
      <c r="L72" s="169">
        <f t="shared" si="27"/>
        <v>0</v>
      </c>
      <c r="M72" s="169">
        <f t="shared" si="27"/>
        <v>0</v>
      </c>
      <c r="N72" s="169">
        <f t="shared" si="27"/>
        <v>0</v>
      </c>
      <c r="O72" s="20">
        <f t="shared" si="1"/>
        <v>0</v>
      </c>
    </row>
    <row r="73" spans="1:15" s="62" customFormat="1" ht="12.75">
      <c r="A73" s="170"/>
      <c r="B73" s="170">
        <v>72</v>
      </c>
      <c r="C73" s="170"/>
      <c r="D73" s="170"/>
      <c r="E73" s="170"/>
      <c r="F73" s="31" t="s">
        <v>337</v>
      </c>
      <c r="G73" s="171">
        <f>G74+G78+G109</f>
        <v>0</v>
      </c>
      <c r="H73" s="171">
        <f aca="true" t="shared" si="28" ref="H73:N73">H74+H78+H109</f>
        <v>0</v>
      </c>
      <c r="I73" s="171">
        <f t="shared" si="28"/>
        <v>0</v>
      </c>
      <c r="J73" s="171">
        <f t="shared" si="28"/>
        <v>0</v>
      </c>
      <c r="K73" s="171">
        <f t="shared" si="28"/>
        <v>0</v>
      </c>
      <c r="L73" s="171">
        <f t="shared" si="28"/>
        <v>0</v>
      </c>
      <c r="M73" s="171">
        <f t="shared" si="28"/>
        <v>0</v>
      </c>
      <c r="N73" s="171">
        <f t="shared" si="28"/>
        <v>0</v>
      </c>
      <c r="O73" s="20">
        <f t="shared" si="1"/>
        <v>0</v>
      </c>
    </row>
    <row r="74" spans="1:15" ht="12.75">
      <c r="A74" s="172"/>
      <c r="B74" s="172"/>
      <c r="C74" s="172">
        <v>721</v>
      </c>
      <c r="D74" s="172"/>
      <c r="E74" s="172"/>
      <c r="F74" s="36" t="s">
        <v>338</v>
      </c>
      <c r="G74" s="192">
        <f aca="true" t="shared" si="29" ref="G74:N74">G75</f>
        <v>0</v>
      </c>
      <c r="H74" s="192">
        <f t="shared" si="29"/>
        <v>0</v>
      </c>
      <c r="I74" s="192">
        <f t="shared" si="29"/>
        <v>0</v>
      </c>
      <c r="J74" s="192">
        <f t="shared" si="29"/>
        <v>0</v>
      </c>
      <c r="K74" s="192">
        <f t="shared" si="29"/>
        <v>0</v>
      </c>
      <c r="L74" s="192">
        <f t="shared" si="29"/>
        <v>0</v>
      </c>
      <c r="M74" s="192">
        <f t="shared" si="29"/>
        <v>0</v>
      </c>
      <c r="N74" s="192">
        <f t="shared" si="29"/>
        <v>0</v>
      </c>
      <c r="O74" s="20">
        <f t="shared" si="1"/>
        <v>0</v>
      </c>
    </row>
    <row r="75" spans="1:15" ht="12.75">
      <c r="A75" s="168"/>
      <c r="B75" s="168"/>
      <c r="C75" s="168"/>
      <c r="D75" s="168">
        <v>7211</v>
      </c>
      <c r="E75" s="177"/>
      <c r="F75" s="25" t="s">
        <v>339</v>
      </c>
      <c r="G75" s="184">
        <f>SUM(G76:G77)</f>
        <v>0</v>
      </c>
      <c r="H75" s="184">
        <f aca="true" t="shared" si="30" ref="H75:N75">SUM(H76:H77)</f>
        <v>0</v>
      </c>
      <c r="I75" s="184">
        <f t="shared" si="30"/>
        <v>0</v>
      </c>
      <c r="J75" s="184">
        <f t="shared" si="30"/>
        <v>0</v>
      </c>
      <c r="K75" s="184">
        <f t="shared" si="30"/>
        <v>0</v>
      </c>
      <c r="L75" s="184">
        <f t="shared" si="30"/>
        <v>0</v>
      </c>
      <c r="M75" s="184">
        <f t="shared" si="30"/>
        <v>0</v>
      </c>
      <c r="N75" s="184">
        <f t="shared" si="30"/>
        <v>0</v>
      </c>
      <c r="O75" s="20">
        <f>SUM(G75:N75)</f>
        <v>0</v>
      </c>
    </row>
    <row r="76" spans="1:15" ht="12.75">
      <c r="A76" s="189"/>
      <c r="B76" s="189"/>
      <c r="C76" s="189"/>
      <c r="D76" s="189"/>
      <c r="E76" s="189">
        <v>72111</v>
      </c>
      <c r="F76" s="190" t="s">
        <v>340</v>
      </c>
      <c r="G76" s="178"/>
      <c r="H76" s="178"/>
      <c r="I76" s="178"/>
      <c r="J76" s="178"/>
      <c r="K76" s="178"/>
      <c r="L76" s="178"/>
      <c r="M76" s="178"/>
      <c r="N76" s="178"/>
      <c r="O76" s="20">
        <f t="shared" si="1"/>
        <v>0</v>
      </c>
    </row>
    <row r="77" spans="1:15" ht="12.75">
      <c r="A77" s="189"/>
      <c r="B77" s="189"/>
      <c r="C77" s="189"/>
      <c r="D77" s="189"/>
      <c r="E77" s="189">
        <v>72119</v>
      </c>
      <c r="F77" s="190" t="s">
        <v>341</v>
      </c>
      <c r="G77" s="178"/>
      <c r="H77" s="178"/>
      <c r="I77" s="178"/>
      <c r="J77" s="178"/>
      <c r="K77" s="178"/>
      <c r="L77" s="178"/>
      <c r="M77" s="178"/>
      <c r="N77" s="178"/>
      <c r="O77" s="20">
        <f aca="true" t="shared" si="31" ref="O77:O112">SUM(G77:N77)</f>
        <v>0</v>
      </c>
    </row>
    <row r="78" spans="1:15" ht="12.75">
      <c r="A78" s="172"/>
      <c r="B78" s="172"/>
      <c r="C78" s="172">
        <v>722</v>
      </c>
      <c r="D78" s="172"/>
      <c r="E78" s="172"/>
      <c r="F78" s="36" t="s">
        <v>342</v>
      </c>
      <c r="G78" s="173">
        <f>G79+G83+G88+G94+G97+G102+G105</f>
        <v>0</v>
      </c>
      <c r="H78" s="173">
        <f aca="true" t="shared" si="32" ref="H78:N78">H79+H83+H88+H94+H97+H102+H105</f>
        <v>0</v>
      </c>
      <c r="I78" s="173">
        <f t="shared" si="32"/>
        <v>0</v>
      </c>
      <c r="J78" s="173">
        <f t="shared" si="32"/>
        <v>0</v>
      </c>
      <c r="K78" s="173">
        <f t="shared" si="32"/>
        <v>0</v>
      </c>
      <c r="L78" s="173">
        <f t="shared" si="32"/>
        <v>0</v>
      </c>
      <c r="M78" s="173">
        <f t="shared" si="32"/>
        <v>0</v>
      </c>
      <c r="N78" s="173">
        <f t="shared" si="32"/>
        <v>0</v>
      </c>
      <c r="O78" s="20">
        <f t="shared" si="31"/>
        <v>0</v>
      </c>
    </row>
    <row r="79" spans="1:15" ht="12.75">
      <c r="A79" s="168"/>
      <c r="B79" s="168"/>
      <c r="C79" s="168"/>
      <c r="D79" s="168">
        <v>7221</v>
      </c>
      <c r="E79" s="177"/>
      <c r="F79" s="25" t="s">
        <v>214</v>
      </c>
      <c r="G79" s="184">
        <f>SUM(G80:G82)</f>
        <v>0</v>
      </c>
      <c r="H79" s="184">
        <f aca="true" t="shared" si="33" ref="H79:N79">SUM(H80:H82)</f>
        <v>0</v>
      </c>
      <c r="I79" s="184">
        <f t="shared" si="33"/>
        <v>0</v>
      </c>
      <c r="J79" s="184">
        <f t="shared" si="33"/>
        <v>0</v>
      </c>
      <c r="K79" s="184">
        <f t="shared" si="33"/>
        <v>0</v>
      </c>
      <c r="L79" s="184">
        <f t="shared" si="33"/>
        <v>0</v>
      </c>
      <c r="M79" s="184">
        <f t="shared" si="33"/>
        <v>0</v>
      </c>
      <c r="N79" s="184">
        <f t="shared" si="33"/>
        <v>0</v>
      </c>
      <c r="O79" s="20">
        <f t="shared" si="31"/>
        <v>0</v>
      </c>
    </row>
    <row r="80" spans="1:15" ht="12.75">
      <c r="A80" s="189"/>
      <c r="B80" s="189"/>
      <c r="C80" s="189"/>
      <c r="D80" s="189"/>
      <c r="E80" s="189">
        <v>72211</v>
      </c>
      <c r="F80" s="190" t="s">
        <v>215</v>
      </c>
      <c r="G80" s="178"/>
      <c r="H80" s="178"/>
      <c r="I80" s="178"/>
      <c r="J80" s="178"/>
      <c r="K80" s="178"/>
      <c r="L80" s="178"/>
      <c r="M80" s="178"/>
      <c r="N80" s="178"/>
      <c r="O80" s="20">
        <f t="shared" si="31"/>
        <v>0</v>
      </c>
    </row>
    <row r="81" spans="1:15" ht="12.75">
      <c r="A81" s="189"/>
      <c r="B81" s="189"/>
      <c r="C81" s="189"/>
      <c r="D81" s="189"/>
      <c r="E81" s="189">
        <v>72212</v>
      </c>
      <c r="F81" s="190" t="s">
        <v>216</v>
      </c>
      <c r="G81" s="178"/>
      <c r="H81" s="178"/>
      <c r="I81" s="178"/>
      <c r="J81" s="178"/>
      <c r="K81" s="178"/>
      <c r="L81" s="178"/>
      <c r="M81" s="178"/>
      <c r="N81" s="178"/>
      <c r="O81" s="20">
        <f t="shared" si="31"/>
        <v>0</v>
      </c>
    </row>
    <row r="82" spans="1:15" ht="12.75">
      <c r="A82" s="189"/>
      <c r="B82" s="189"/>
      <c r="C82" s="189"/>
      <c r="D82" s="189"/>
      <c r="E82" s="189">
        <v>72219</v>
      </c>
      <c r="F82" s="190" t="s">
        <v>217</v>
      </c>
      <c r="G82" s="178"/>
      <c r="H82" s="178"/>
      <c r="I82" s="178"/>
      <c r="J82" s="178"/>
      <c r="K82" s="178"/>
      <c r="L82" s="178"/>
      <c r="M82" s="178"/>
      <c r="N82" s="178"/>
      <c r="O82" s="20">
        <f t="shared" si="31"/>
        <v>0</v>
      </c>
    </row>
    <row r="83" spans="1:15" ht="12.75">
      <c r="A83" s="168"/>
      <c r="B83" s="168"/>
      <c r="C83" s="168"/>
      <c r="D83" s="168">
        <v>7222</v>
      </c>
      <c r="E83" s="174"/>
      <c r="F83" s="25" t="s">
        <v>218</v>
      </c>
      <c r="G83" s="169">
        <f>SUM(G84:G87)</f>
        <v>0</v>
      </c>
      <c r="H83" s="169">
        <f aca="true" t="shared" si="34" ref="H83:N83">SUM(H84:H87)</f>
        <v>0</v>
      </c>
      <c r="I83" s="169">
        <f t="shared" si="34"/>
        <v>0</v>
      </c>
      <c r="J83" s="169">
        <f t="shared" si="34"/>
        <v>0</v>
      </c>
      <c r="K83" s="169">
        <f t="shared" si="34"/>
        <v>0</v>
      </c>
      <c r="L83" s="169">
        <f t="shared" si="34"/>
        <v>0</v>
      </c>
      <c r="M83" s="169">
        <f t="shared" si="34"/>
        <v>0</v>
      </c>
      <c r="N83" s="169">
        <f t="shared" si="34"/>
        <v>0</v>
      </c>
      <c r="O83" s="20">
        <f t="shared" si="31"/>
        <v>0</v>
      </c>
    </row>
    <row r="84" spans="1:15" ht="12.75">
      <c r="A84" s="189"/>
      <c r="B84" s="189"/>
      <c r="C84" s="189"/>
      <c r="D84" s="189"/>
      <c r="E84" s="189">
        <v>72221</v>
      </c>
      <c r="F84" s="190" t="s">
        <v>343</v>
      </c>
      <c r="G84" s="178"/>
      <c r="H84" s="178"/>
      <c r="I84" s="178"/>
      <c r="J84" s="178"/>
      <c r="K84" s="178"/>
      <c r="L84" s="178"/>
      <c r="M84" s="178"/>
      <c r="N84" s="178"/>
      <c r="O84" s="20">
        <f t="shared" si="31"/>
        <v>0</v>
      </c>
    </row>
    <row r="85" spans="1:15" ht="12.75">
      <c r="A85" s="189"/>
      <c r="B85" s="189"/>
      <c r="C85" s="189"/>
      <c r="D85" s="189"/>
      <c r="E85" s="189">
        <v>72222</v>
      </c>
      <c r="F85" s="190" t="s">
        <v>220</v>
      </c>
      <c r="G85" s="178"/>
      <c r="H85" s="178"/>
      <c r="I85" s="178"/>
      <c r="J85" s="178"/>
      <c r="K85" s="178"/>
      <c r="L85" s="178"/>
      <c r="M85" s="178"/>
      <c r="N85" s="178"/>
      <c r="O85" s="20">
        <f t="shared" si="31"/>
        <v>0</v>
      </c>
    </row>
    <row r="86" spans="1:15" ht="25.5">
      <c r="A86" s="189"/>
      <c r="B86" s="189"/>
      <c r="C86" s="189"/>
      <c r="D86" s="189"/>
      <c r="E86" s="189">
        <v>72223</v>
      </c>
      <c r="F86" s="190" t="s">
        <v>344</v>
      </c>
      <c r="G86" s="178"/>
      <c r="H86" s="178"/>
      <c r="I86" s="178"/>
      <c r="J86" s="178"/>
      <c r="K86" s="178"/>
      <c r="L86" s="178"/>
      <c r="M86" s="178"/>
      <c r="N86" s="178"/>
      <c r="O86" s="20">
        <f t="shared" si="31"/>
        <v>0</v>
      </c>
    </row>
    <row r="87" spans="1:15" ht="12.75">
      <c r="A87" s="189"/>
      <c r="B87" s="189"/>
      <c r="C87" s="189"/>
      <c r="D87" s="189"/>
      <c r="E87" s="189">
        <v>72229</v>
      </c>
      <c r="F87" s="190" t="s">
        <v>222</v>
      </c>
      <c r="G87" s="178"/>
      <c r="H87" s="178"/>
      <c r="I87" s="178"/>
      <c r="J87" s="178"/>
      <c r="K87" s="178"/>
      <c r="L87" s="178"/>
      <c r="M87" s="178"/>
      <c r="N87" s="178"/>
      <c r="O87" s="20">
        <f t="shared" si="31"/>
        <v>0</v>
      </c>
    </row>
    <row r="88" spans="1:15" ht="12.75">
      <c r="A88" s="168"/>
      <c r="B88" s="168"/>
      <c r="C88" s="168"/>
      <c r="D88" s="168">
        <v>7223</v>
      </c>
      <c r="E88" s="174"/>
      <c r="F88" s="25" t="s">
        <v>223</v>
      </c>
      <c r="G88" s="169">
        <f>SUM(G89:G93)</f>
        <v>0</v>
      </c>
      <c r="H88" s="169">
        <f aca="true" t="shared" si="35" ref="H88:N88">SUM(H89:H93)</f>
        <v>0</v>
      </c>
      <c r="I88" s="169">
        <f t="shared" si="35"/>
        <v>0</v>
      </c>
      <c r="J88" s="169">
        <f t="shared" si="35"/>
        <v>0</v>
      </c>
      <c r="K88" s="169">
        <f t="shared" si="35"/>
        <v>0</v>
      </c>
      <c r="L88" s="169">
        <f t="shared" si="35"/>
        <v>0</v>
      </c>
      <c r="M88" s="169">
        <f t="shared" si="35"/>
        <v>0</v>
      </c>
      <c r="N88" s="169">
        <f t="shared" si="35"/>
        <v>0</v>
      </c>
      <c r="O88" s="20">
        <f t="shared" si="31"/>
        <v>0</v>
      </c>
    </row>
    <row r="89" spans="1:15" ht="12.75">
      <c r="A89" s="189"/>
      <c r="B89" s="189"/>
      <c r="C89" s="189"/>
      <c r="D89" s="189"/>
      <c r="E89" s="189">
        <v>72231</v>
      </c>
      <c r="F89" s="190" t="s">
        <v>224</v>
      </c>
      <c r="G89" s="178"/>
      <c r="H89" s="178"/>
      <c r="I89" s="178"/>
      <c r="J89" s="178"/>
      <c r="K89" s="178"/>
      <c r="L89" s="178"/>
      <c r="M89" s="178"/>
      <c r="N89" s="178"/>
      <c r="O89" s="20">
        <f t="shared" si="31"/>
        <v>0</v>
      </c>
    </row>
    <row r="90" spans="1:15" ht="12.75">
      <c r="A90" s="189"/>
      <c r="B90" s="189"/>
      <c r="C90" s="189"/>
      <c r="D90" s="189"/>
      <c r="E90" s="189">
        <v>72232</v>
      </c>
      <c r="F90" s="190" t="s">
        <v>225</v>
      </c>
      <c r="G90" s="178"/>
      <c r="H90" s="178"/>
      <c r="I90" s="178"/>
      <c r="J90" s="178"/>
      <c r="K90" s="178"/>
      <c r="L90" s="178"/>
      <c r="M90" s="178"/>
      <c r="N90" s="178"/>
      <c r="O90" s="20">
        <f t="shared" si="31"/>
        <v>0</v>
      </c>
    </row>
    <row r="91" spans="1:15" ht="12.75">
      <c r="A91" s="189"/>
      <c r="B91" s="189"/>
      <c r="C91" s="189"/>
      <c r="D91" s="189"/>
      <c r="E91" s="189">
        <v>72233</v>
      </c>
      <c r="F91" s="190" t="s">
        <v>226</v>
      </c>
      <c r="G91" s="178"/>
      <c r="H91" s="178"/>
      <c r="I91" s="178"/>
      <c r="J91" s="178"/>
      <c r="K91" s="178"/>
      <c r="L91" s="178"/>
      <c r="M91" s="178"/>
      <c r="N91" s="178"/>
      <c r="O91" s="20">
        <f t="shared" si="31"/>
        <v>0</v>
      </c>
    </row>
    <row r="92" spans="1:15" ht="12.75">
      <c r="A92" s="189"/>
      <c r="B92" s="189"/>
      <c r="C92" s="189"/>
      <c r="D92" s="189"/>
      <c r="E92" s="189">
        <v>72234</v>
      </c>
      <c r="F92" s="190" t="s">
        <v>227</v>
      </c>
      <c r="G92" s="178"/>
      <c r="H92" s="178"/>
      <c r="I92" s="178"/>
      <c r="J92" s="178"/>
      <c r="K92" s="178"/>
      <c r="L92" s="178"/>
      <c r="M92" s="178"/>
      <c r="N92" s="178"/>
      <c r="O92" s="20">
        <f t="shared" si="31"/>
        <v>0</v>
      </c>
    </row>
    <row r="93" spans="1:15" ht="12.75">
      <c r="A93" s="189"/>
      <c r="B93" s="189"/>
      <c r="C93" s="189"/>
      <c r="D93" s="189"/>
      <c r="E93" s="189">
        <v>72239</v>
      </c>
      <c r="F93" s="190" t="s">
        <v>228</v>
      </c>
      <c r="G93" s="178"/>
      <c r="H93" s="178"/>
      <c r="I93" s="178"/>
      <c r="J93" s="178"/>
      <c r="K93" s="178"/>
      <c r="L93" s="178"/>
      <c r="M93" s="178"/>
      <c r="N93" s="178"/>
      <c r="O93" s="20">
        <f t="shared" si="31"/>
        <v>0</v>
      </c>
    </row>
    <row r="94" spans="1:15" ht="12.75">
      <c r="A94" s="168"/>
      <c r="B94" s="168"/>
      <c r="C94" s="168"/>
      <c r="D94" s="168">
        <v>7224</v>
      </c>
      <c r="E94" s="174"/>
      <c r="F94" s="25" t="s">
        <v>229</v>
      </c>
      <c r="G94" s="169">
        <f>SUM(G95:G96)</f>
        <v>0</v>
      </c>
      <c r="H94" s="169">
        <f aca="true" t="shared" si="36" ref="H94:N94">SUM(H95:H96)</f>
        <v>0</v>
      </c>
      <c r="I94" s="169">
        <f t="shared" si="36"/>
        <v>0</v>
      </c>
      <c r="J94" s="169">
        <f t="shared" si="36"/>
        <v>0</v>
      </c>
      <c r="K94" s="169">
        <f t="shared" si="36"/>
        <v>0</v>
      </c>
      <c r="L94" s="169">
        <f t="shared" si="36"/>
        <v>0</v>
      </c>
      <c r="M94" s="169">
        <f t="shared" si="36"/>
        <v>0</v>
      </c>
      <c r="N94" s="169">
        <f t="shared" si="36"/>
        <v>0</v>
      </c>
      <c r="O94" s="20">
        <f t="shared" si="31"/>
        <v>0</v>
      </c>
    </row>
    <row r="95" spans="1:15" ht="12.75">
      <c r="A95" s="189"/>
      <c r="B95" s="189"/>
      <c r="C95" s="189"/>
      <c r="D95" s="189"/>
      <c r="E95" s="189">
        <v>72241</v>
      </c>
      <c r="F95" s="190" t="s">
        <v>230</v>
      </c>
      <c r="G95" s="178"/>
      <c r="H95" s="178"/>
      <c r="I95" s="178"/>
      <c r="J95" s="178"/>
      <c r="K95" s="178"/>
      <c r="L95" s="178"/>
      <c r="M95" s="178"/>
      <c r="N95" s="178"/>
      <c r="O95" s="20">
        <f t="shared" si="31"/>
        <v>0</v>
      </c>
    </row>
    <row r="96" spans="1:15" ht="12.75">
      <c r="A96" s="189"/>
      <c r="B96" s="189"/>
      <c r="C96" s="189"/>
      <c r="D96" s="189"/>
      <c r="E96" s="189">
        <v>72242</v>
      </c>
      <c r="F96" s="190" t="s">
        <v>231</v>
      </c>
      <c r="G96" s="178"/>
      <c r="H96" s="178"/>
      <c r="I96" s="178"/>
      <c r="J96" s="178"/>
      <c r="K96" s="178"/>
      <c r="L96" s="178"/>
      <c r="M96" s="178"/>
      <c r="N96" s="178"/>
      <c r="O96" s="20">
        <f t="shared" si="31"/>
        <v>0</v>
      </c>
    </row>
    <row r="97" spans="1:15" s="181" customFormat="1" ht="12.75">
      <c r="A97" s="187"/>
      <c r="B97" s="187"/>
      <c r="C97" s="187"/>
      <c r="D97" s="187">
        <v>7225</v>
      </c>
      <c r="E97" s="187"/>
      <c r="F97" s="188" t="s">
        <v>232</v>
      </c>
      <c r="G97" s="193">
        <f>SUM(G98:G101)</f>
        <v>0</v>
      </c>
      <c r="H97" s="193">
        <f aca="true" t="shared" si="37" ref="H97:N97">SUM(H98:H101)</f>
        <v>0</v>
      </c>
      <c r="I97" s="193">
        <f t="shared" si="37"/>
        <v>0</v>
      </c>
      <c r="J97" s="193">
        <f t="shared" si="37"/>
        <v>0</v>
      </c>
      <c r="K97" s="193">
        <f t="shared" si="37"/>
        <v>0</v>
      </c>
      <c r="L97" s="193">
        <f t="shared" si="37"/>
        <v>0</v>
      </c>
      <c r="M97" s="193">
        <f t="shared" si="37"/>
        <v>0</v>
      </c>
      <c r="N97" s="193">
        <f t="shared" si="37"/>
        <v>0</v>
      </c>
      <c r="O97" s="20">
        <f t="shared" si="31"/>
        <v>0</v>
      </c>
    </row>
    <row r="98" spans="1:15" ht="12.75">
      <c r="A98" s="189"/>
      <c r="B98" s="189"/>
      <c r="C98" s="189"/>
      <c r="D98" s="189"/>
      <c r="E98" s="189">
        <v>72251</v>
      </c>
      <c r="F98" s="190" t="s">
        <v>233</v>
      </c>
      <c r="G98" s="178"/>
      <c r="H98" s="178"/>
      <c r="I98" s="178"/>
      <c r="J98" s="178"/>
      <c r="K98" s="178"/>
      <c r="L98" s="178"/>
      <c r="M98" s="178"/>
      <c r="N98" s="178"/>
      <c r="O98" s="20">
        <f t="shared" si="31"/>
        <v>0</v>
      </c>
    </row>
    <row r="99" spans="1:15" ht="12.75">
      <c r="A99" s="189"/>
      <c r="B99" s="189"/>
      <c r="C99" s="189"/>
      <c r="D99" s="189"/>
      <c r="E99" s="189">
        <v>72252</v>
      </c>
      <c r="F99" s="190" t="s">
        <v>234</v>
      </c>
      <c r="G99" s="178"/>
      <c r="H99" s="178"/>
      <c r="I99" s="178"/>
      <c r="J99" s="178"/>
      <c r="K99" s="178"/>
      <c r="L99" s="178"/>
      <c r="M99" s="178"/>
      <c r="N99" s="178"/>
      <c r="O99" s="20">
        <f t="shared" si="31"/>
        <v>0</v>
      </c>
    </row>
    <row r="100" spans="1:15" ht="12.75">
      <c r="A100" s="189"/>
      <c r="B100" s="189"/>
      <c r="C100" s="189"/>
      <c r="D100" s="189"/>
      <c r="E100" s="189">
        <v>72253</v>
      </c>
      <c r="F100" s="190" t="s">
        <v>235</v>
      </c>
      <c r="G100" s="178"/>
      <c r="H100" s="178"/>
      <c r="I100" s="178"/>
      <c r="J100" s="178"/>
      <c r="K100" s="178"/>
      <c r="L100" s="178"/>
      <c r="M100" s="178"/>
      <c r="N100" s="178"/>
      <c r="O100" s="20">
        <f t="shared" si="31"/>
        <v>0</v>
      </c>
    </row>
    <row r="101" spans="1:15" ht="12.75">
      <c r="A101" s="189"/>
      <c r="B101" s="189"/>
      <c r="C101" s="189"/>
      <c r="D101" s="189"/>
      <c r="E101" s="189">
        <v>72259</v>
      </c>
      <c r="F101" s="190" t="s">
        <v>236</v>
      </c>
      <c r="G101" s="178"/>
      <c r="H101" s="178"/>
      <c r="I101" s="178"/>
      <c r="J101" s="178"/>
      <c r="K101" s="178"/>
      <c r="L101" s="178"/>
      <c r="M101" s="178"/>
      <c r="N101" s="178"/>
      <c r="O101" s="20">
        <f t="shared" si="31"/>
        <v>0</v>
      </c>
    </row>
    <row r="102" spans="1:15" s="181" customFormat="1" ht="12.75">
      <c r="A102" s="187"/>
      <c r="B102" s="187"/>
      <c r="C102" s="187"/>
      <c r="D102" s="187">
        <v>7226</v>
      </c>
      <c r="E102" s="187"/>
      <c r="F102" s="188" t="s">
        <v>237</v>
      </c>
      <c r="G102" s="193">
        <f>SUM(G103:G104)</f>
        <v>0</v>
      </c>
      <c r="H102" s="193">
        <f aca="true" t="shared" si="38" ref="H102:N102">SUM(H103:H104)</f>
        <v>0</v>
      </c>
      <c r="I102" s="193">
        <f t="shared" si="38"/>
        <v>0</v>
      </c>
      <c r="J102" s="193">
        <f t="shared" si="38"/>
        <v>0</v>
      </c>
      <c r="K102" s="193">
        <f t="shared" si="38"/>
        <v>0</v>
      </c>
      <c r="L102" s="193">
        <f t="shared" si="38"/>
        <v>0</v>
      </c>
      <c r="M102" s="193">
        <f t="shared" si="38"/>
        <v>0</v>
      </c>
      <c r="N102" s="193">
        <f t="shared" si="38"/>
        <v>0</v>
      </c>
      <c r="O102" s="20">
        <f t="shared" si="31"/>
        <v>0</v>
      </c>
    </row>
    <row r="103" spans="1:15" ht="12.75">
      <c r="A103" s="189"/>
      <c r="B103" s="189"/>
      <c r="C103" s="189"/>
      <c r="D103" s="189"/>
      <c r="E103" s="189">
        <v>72261</v>
      </c>
      <c r="F103" s="190" t="s">
        <v>238</v>
      </c>
      <c r="G103" s="178"/>
      <c r="H103" s="178"/>
      <c r="I103" s="178"/>
      <c r="J103" s="178"/>
      <c r="K103" s="178"/>
      <c r="L103" s="178"/>
      <c r="M103" s="178"/>
      <c r="N103" s="178"/>
      <c r="O103" s="20">
        <f t="shared" si="31"/>
        <v>0</v>
      </c>
    </row>
    <row r="104" spans="1:15" ht="12.75">
      <c r="A104" s="189"/>
      <c r="B104" s="189"/>
      <c r="C104" s="189"/>
      <c r="D104" s="189"/>
      <c r="E104" s="189">
        <v>72262</v>
      </c>
      <c r="F104" s="190" t="s">
        <v>239</v>
      </c>
      <c r="G104" s="178"/>
      <c r="H104" s="178"/>
      <c r="I104" s="178"/>
      <c r="J104" s="178"/>
      <c r="K104" s="178"/>
      <c r="L104" s="178"/>
      <c r="M104" s="178"/>
      <c r="N104" s="178"/>
      <c r="O104" s="20">
        <f t="shared" si="31"/>
        <v>0</v>
      </c>
    </row>
    <row r="105" spans="1:15" s="181" customFormat="1" ht="12.75">
      <c r="A105" s="187"/>
      <c r="B105" s="187"/>
      <c r="C105" s="187"/>
      <c r="D105" s="187">
        <v>7227</v>
      </c>
      <c r="E105" s="187"/>
      <c r="F105" s="188" t="s">
        <v>240</v>
      </c>
      <c r="G105" s="193">
        <f>SUM(G106:G108)</f>
        <v>0</v>
      </c>
      <c r="H105" s="193">
        <f aca="true" t="shared" si="39" ref="H105:N105">SUM(H106:H108)</f>
        <v>0</v>
      </c>
      <c r="I105" s="193">
        <f t="shared" si="39"/>
        <v>0</v>
      </c>
      <c r="J105" s="193">
        <f t="shared" si="39"/>
        <v>0</v>
      </c>
      <c r="K105" s="193">
        <f t="shared" si="39"/>
        <v>0</v>
      </c>
      <c r="L105" s="193">
        <f t="shared" si="39"/>
        <v>0</v>
      </c>
      <c r="M105" s="193">
        <f t="shared" si="39"/>
        <v>0</v>
      </c>
      <c r="N105" s="193">
        <f t="shared" si="39"/>
        <v>0</v>
      </c>
      <c r="O105" s="20">
        <f t="shared" si="31"/>
        <v>0</v>
      </c>
    </row>
    <row r="106" spans="1:15" ht="12.75">
      <c r="A106" s="189"/>
      <c r="B106" s="189"/>
      <c r="C106" s="189"/>
      <c r="D106" s="189"/>
      <c r="E106" s="189">
        <v>72271</v>
      </c>
      <c r="F106" s="190" t="s">
        <v>241</v>
      </c>
      <c r="G106" s="178"/>
      <c r="H106" s="178"/>
      <c r="I106" s="178"/>
      <c r="J106" s="178"/>
      <c r="K106" s="178"/>
      <c r="L106" s="178"/>
      <c r="M106" s="178"/>
      <c r="N106" s="178"/>
      <c r="O106" s="20">
        <f t="shared" si="31"/>
        <v>0</v>
      </c>
    </row>
    <row r="107" spans="1:15" ht="12.75">
      <c r="A107" s="189"/>
      <c r="B107" s="189"/>
      <c r="C107" s="189"/>
      <c r="D107" s="189"/>
      <c r="E107" s="189">
        <v>72272</v>
      </c>
      <c r="F107" s="190" t="s">
        <v>242</v>
      </c>
      <c r="G107" s="178"/>
      <c r="H107" s="178"/>
      <c r="I107" s="178"/>
      <c r="J107" s="178"/>
      <c r="K107" s="178"/>
      <c r="L107" s="178"/>
      <c r="M107" s="178"/>
      <c r="N107" s="178"/>
      <c r="O107" s="20">
        <f t="shared" si="31"/>
        <v>0</v>
      </c>
    </row>
    <row r="108" spans="1:15" ht="12.75">
      <c r="A108" s="189"/>
      <c r="B108" s="189"/>
      <c r="C108" s="189"/>
      <c r="D108" s="189"/>
      <c r="E108" s="189">
        <v>72273</v>
      </c>
      <c r="F108" s="190" t="s">
        <v>243</v>
      </c>
      <c r="G108" s="178"/>
      <c r="H108" s="178"/>
      <c r="I108" s="178"/>
      <c r="J108" s="178"/>
      <c r="K108" s="178"/>
      <c r="L108" s="178"/>
      <c r="M108" s="178"/>
      <c r="N108" s="178"/>
      <c r="O108" s="20">
        <f t="shared" si="31"/>
        <v>0</v>
      </c>
    </row>
    <row r="109" spans="1:15" ht="12.75">
      <c r="A109" s="172"/>
      <c r="B109" s="172"/>
      <c r="C109" s="172">
        <v>723</v>
      </c>
      <c r="D109" s="172"/>
      <c r="E109" s="172"/>
      <c r="F109" s="36" t="s">
        <v>345</v>
      </c>
      <c r="G109" s="173">
        <f>G110</f>
        <v>0</v>
      </c>
      <c r="H109" s="173">
        <f aca="true" t="shared" si="40" ref="H109:N109">H110</f>
        <v>0</v>
      </c>
      <c r="I109" s="173">
        <f t="shared" si="40"/>
        <v>0</v>
      </c>
      <c r="J109" s="173">
        <f t="shared" si="40"/>
        <v>0</v>
      </c>
      <c r="K109" s="173">
        <f t="shared" si="40"/>
        <v>0</v>
      </c>
      <c r="L109" s="173">
        <f t="shared" si="40"/>
        <v>0</v>
      </c>
      <c r="M109" s="173">
        <f t="shared" si="40"/>
        <v>0</v>
      </c>
      <c r="N109" s="173">
        <f t="shared" si="40"/>
        <v>0</v>
      </c>
      <c r="O109" s="20">
        <f t="shared" si="31"/>
        <v>0</v>
      </c>
    </row>
    <row r="110" spans="1:15" ht="12.75">
      <c r="A110" s="168"/>
      <c r="B110" s="168"/>
      <c r="C110" s="168"/>
      <c r="D110" s="168">
        <v>7231</v>
      </c>
      <c r="E110" s="177"/>
      <c r="F110" s="25" t="s">
        <v>245</v>
      </c>
      <c r="G110" s="184">
        <f>SUM(G111:G112)</f>
        <v>0</v>
      </c>
      <c r="H110" s="184">
        <f aca="true" t="shared" si="41" ref="H110:N110">SUM(H111:H112)</f>
        <v>0</v>
      </c>
      <c r="I110" s="184">
        <f t="shared" si="41"/>
        <v>0</v>
      </c>
      <c r="J110" s="184">
        <f t="shared" si="41"/>
        <v>0</v>
      </c>
      <c r="K110" s="184">
        <f t="shared" si="41"/>
        <v>0</v>
      </c>
      <c r="L110" s="184">
        <f t="shared" si="41"/>
        <v>0</v>
      </c>
      <c r="M110" s="184">
        <f t="shared" si="41"/>
        <v>0</v>
      </c>
      <c r="N110" s="184">
        <f t="shared" si="41"/>
        <v>0</v>
      </c>
      <c r="O110" s="20">
        <f t="shared" si="31"/>
        <v>0</v>
      </c>
    </row>
    <row r="111" spans="1:15" ht="12.75">
      <c r="A111" s="189"/>
      <c r="B111" s="189"/>
      <c r="C111" s="189"/>
      <c r="D111" s="189"/>
      <c r="E111" s="189">
        <v>72311</v>
      </c>
      <c r="F111" s="194" t="s">
        <v>246</v>
      </c>
      <c r="G111" s="178"/>
      <c r="H111" s="178"/>
      <c r="I111" s="178"/>
      <c r="J111" s="178"/>
      <c r="K111" s="178"/>
      <c r="L111" s="178"/>
      <c r="M111" s="178"/>
      <c r="N111" s="178"/>
      <c r="O111" s="20">
        <f t="shared" si="31"/>
        <v>0</v>
      </c>
    </row>
    <row r="112" spans="1:15" ht="12.75">
      <c r="A112" s="189"/>
      <c r="B112" s="189"/>
      <c r="C112" s="189"/>
      <c r="D112" s="189"/>
      <c r="E112" s="189">
        <v>72319</v>
      </c>
      <c r="F112" s="194" t="s">
        <v>253</v>
      </c>
      <c r="G112" s="178"/>
      <c r="H112" s="178"/>
      <c r="I112" s="178"/>
      <c r="J112" s="178"/>
      <c r="K112" s="178"/>
      <c r="L112" s="178"/>
      <c r="M112" s="178"/>
      <c r="N112" s="178"/>
      <c r="O112" s="20">
        <f t="shared" si="31"/>
        <v>0</v>
      </c>
    </row>
    <row r="114" spans="1:12" ht="12.75">
      <c r="A114" s="217" t="s">
        <v>276</v>
      </c>
      <c r="B114" s="217"/>
      <c r="C114" s="217"/>
      <c r="D114" s="217"/>
      <c r="E114" s="217"/>
      <c r="F114" s="195"/>
      <c r="G114" s="196" t="s">
        <v>277</v>
      </c>
      <c r="J114" s="152"/>
      <c r="K114" s="153" t="s">
        <v>278</v>
      </c>
      <c r="L114" s="158"/>
    </row>
    <row r="115" spans="1:12" ht="12.75">
      <c r="A115" s="217" t="s">
        <v>279</v>
      </c>
      <c r="B115" s="217"/>
      <c r="C115" s="217"/>
      <c r="D115" s="217"/>
      <c r="F115" s="195"/>
      <c r="G115" s="218"/>
      <c r="H115" s="218"/>
      <c r="I115" s="218"/>
      <c r="J115" s="218"/>
      <c r="K115" s="158"/>
      <c r="L115" s="158"/>
    </row>
    <row r="116" spans="1:12" ht="12.75">
      <c r="A116" s="217" t="s">
        <v>280</v>
      </c>
      <c r="B116" s="217"/>
      <c r="C116" s="217"/>
      <c r="D116" s="217"/>
      <c r="F116" s="195"/>
      <c r="K116" s="158"/>
      <c r="L116" s="158"/>
    </row>
    <row r="117" spans="1:6" ht="12.75">
      <c r="A117" s="217" t="s">
        <v>281</v>
      </c>
      <c r="B117" s="217"/>
      <c r="C117" s="217"/>
      <c r="D117" s="217"/>
      <c r="E117" s="217"/>
      <c r="F117" s="195"/>
    </row>
  </sheetData>
  <mergeCells count="27">
    <mergeCell ref="A1:E1"/>
    <mergeCell ref="A2:E2"/>
    <mergeCell ref="A3:E3"/>
    <mergeCell ref="A4:E4"/>
    <mergeCell ref="A5:E5"/>
    <mergeCell ref="A7:O7"/>
    <mergeCell ref="N8:O8"/>
    <mergeCell ref="A9:A10"/>
    <mergeCell ref="B9:B10"/>
    <mergeCell ref="C9:C10"/>
    <mergeCell ref="D9:D10"/>
    <mergeCell ref="E9:E10"/>
    <mergeCell ref="F9:F10"/>
    <mergeCell ref="G9:G10"/>
    <mergeCell ref="M9:M10"/>
    <mergeCell ref="N9:N10"/>
    <mergeCell ref="O9:O10"/>
    <mergeCell ref="A11:E11"/>
    <mergeCell ref="H9:I9"/>
    <mergeCell ref="J9:J10"/>
    <mergeCell ref="K9:K10"/>
    <mergeCell ref="L9:L10"/>
    <mergeCell ref="A117:E117"/>
    <mergeCell ref="A114:E114"/>
    <mergeCell ref="A115:D115"/>
    <mergeCell ref="G115:J115"/>
    <mergeCell ref="A116:D1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7"/>
  <sheetViews>
    <sheetView workbookViewId="0" topLeftCell="A1">
      <selection activeCell="F6" sqref="F6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4.00390625" style="0" customWidth="1"/>
    <col min="4" max="4" width="5.7109375" style="162" customWidth="1"/>
    <col min="5" max="5" width="6.421875" style="163" customWidth="1"/>
    <col min="6" max="6" width="45.00390625" style="164" customWidth="1"/>
    <col min="7" max="7" width="12.7109375" style="164" customWidth="1"/>
    <col min="8" max="8" width="12.7109375" style="167" customWidth="1"/>
    <col min="9" max="9" width="12.7109375" style="0" customWidth="1"/>
    <col min="10" max="10" width="12.7109375" style="157" customWidth="1"/>
    <col min="11" max="14" width="12.7109375" style="0" customWidth="1"/>
    <col min="15" max="15" width="14.00390625" style="0" customWidth="1"/>
  </cols>
  <sheetData>
    <row r="1" spans="1:6" ht="12.75">
      <c r="A1" s="212" t="s">
        <v>0</v>
      </c>
      <c r="B1" s="213"/>
      <c r="C1" s="213"/>
      <c r="D1" s="213"/>
      <c r="E1" s="213"/>
      <c r="F1" s="1"/>
    </row>
    <row r="2" spans="1:6" ht="12.75">
      <c r="A2" s="212" t="s">
        <v>1</v>
      </c>
      <c r="B2" s="213"/>
      <c r="C2" s="213"/>
      <c r="D2" s="213"/>
      <c r="E2" s="213"/>
      <c r="F2" s="1"/>
    </row>
    <row r="3" spans="1:6" ht="12.75">
      <c r="A3" s="212" t="s">
        <v>2</v>
      </c>
      <c r="B3" s="213"/>
      <c r="C3" s="213"/>
      <c r="D3" s="213"/>
      <c r="E3" s="213"/>
      <c r="F3" s="1"/>
    </row>
    <row r="4" spans="1:6" ht="12.75">
      <c r="A4" s="212" t="s">
        <v>3</v>
      </c>
      <c r="B4" s="213"/>
      <c r="C4" s="213"/>
      <c r="D4" s="213"/>
      <c r="E4" s="213"/>
      <c r="F4" s="1"/>
    </row>
    <row r="5" spans="1:6" ht="12.75">
      <c r="A5" s="212" t="s">
        <v>4</v>
      </c>
      <c r="B5" s="213"/>
      <c r="C5" s="213"/>
      <c r="D5" s="213"/>
      <c r="E5" s="213"/>
      <c r="F5" s="1"/>
    </row>
    <row r="7" spans="1:15" ht="18.75">
      <c r="A7" s="221" t="s">
        <v>348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4:15" ht="18" customHeight="1">
      <c r="D8"/>
      <c r="E8"/>
      <c r="F8"/>
      <c r="G8"/>
      <c r="H8"/>
      <c r="N8" s="216" t="s">
        <v>5</v>
      </c>
      <c r="O8" s="216"/>
    </row>
    <row r="9" spans="1:15" ht="18" customHeight="1">
      <c r="A9" s="205" t="s">
        <v>6</v>
      </c>
      <c r="B9" s="205" t="s">
        <v>7</v>
      </c>
      <c r="C9" s="210" t="s">
        <v>8</v>
      </c>
      <c r="D9" s="205" t="s">
        <v>9</v>
      </c>
      <c r="E9" s="205" t="s">
        <v>10</v>
      </c>
      <c r="F9" s="206" t="s">
        <v>11</v>
      </c>
      <c r="G9" s="208" t="s">
        <v>12</v>
      </c>
      <c r="H9" s="220" t="s">
        <v>13</v>
      </c>
      <c r="I9" s="220"/>
      <c r="J9" s="201" t="s">
        <v>14</v>
      </c>
      <c r="K9" s="203" t="s">
        <v>15</v>
      </c>
      <c r="L9" s="199" t="s">
        <v>16</v>
      </c>
      <c r="M9" s="199" t="s">
        <v>17</v>
      </c>
      <c r="N9" s="199" t="s">
        <v>18</v>
      </c>
      <c r="O9" s="199" t="s">
        <v>19</v>
      </c>
    </row>
    <row r="10" spans="1:15" ht="50.25" customHeight="1">
      <c r="A10" s="205"/>
      <c r="B10" s="205"/>
      <c r="C10" s="211"/>
      <c r="D10" s="205"/>
      <c r="E10" s="205"/>
      <c r="F10" s="207"/>
      <c r="G10" s="208"/>
      <c r="H10" s="15" t="s">
        <v>20</v>
      </c>
      <c r="I10" s="15" t="s">
        <v>21</v>
      </c>
      <c r="J10" s="202"/>
      <c r="K10" s="204"/>
      <c r="L10" s="199"/>
      <c r="M10" s="199"/>
      <c r="N10" s="199"/>
      <c r="O10" s="199"/>
    </row>
    <row r="11" spans="1:15" s="21" customFormat="1" ht="17.25" customHeight="1">
      <c r="A11" s="219"/>
      <c r="B11" s="219"/>
      <c r="C11" s="219"/>
      <c r="D11" s="219"/>
      <c r="E11" s="219"/>
      <c r="F11" s="18" t="s">
        <v>285</v>
      </c>
      <c r="G11" s="20">
        <f>G12+G72</f>
        <v>0</v>
      </c>
      <c r="H11" s="20">
        <f aca="true" t="shared" si="0" ref="H11:N11">H12+H72</f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s="20">
        <f aca="true" t="shared" si="1" ref="O11:O76">SUM(G11:N11)</f>
        <v>0</v>
      </c>
    </row>
    <row r="12" spans="1:15" s="28" customFormat="1" ht="12.75">
      <c r="A12" s="168">
        <v>6</v>
      </c>
      <c r="B12" s="168"/>
      <c r="C12" s="168"/>
      <c r="D12" s="168"/>
      <c r="E12" s="168"/>
      <c r="F12" s="25" t="s">
        <v>286</v>
      </c>
      <c r="G12" s="169">
        <f>G13+G23+G36+G46</f>
        <v>0</v>
      </c>
      <c r="H12" s="169">
        <f aca="true" t="shared" si="2" ref="H12:N12">H13+H23+H36+H46</f>
        <v>0</v>
      </c>
      <c r="I12" s="169">
        <f t="shared" si="2"/>
        <v>0</v>
      </c>
      <c r="J12" s="169">
        <f t="shared" si="2"/>
        <v>0</v>
      </c>
      <c r="K12" s="169">
        <f t="shared" si="2"/>
        <v>0</v>
      </c>
      <c r="L12" s="169">
        <f t="shared" si="2"/>
        <v>0</v>
      </c>
      <c r="M12" s="169">
        <f t="shared" si="2"/>
        <v>0</v>
      </c>
      <c r="N12" s="169">
        <f t="shared" si="2"/>
        <v>0</v>
      </c>
      <c r="O12" s="20">
        <f t="shared" si="1"/>
        <v>0</v>
      </c>
    </row>
    <row r="13" spans="1:15" s="62" customFormat="1" ht="24">
      <c r="A13" s="170"/>
      <c r="B13" s="170">
        <v>63</v>
      </c>
      <c r="C13" s="170"/>
      <c r="D13" s="170"/>
      <c r="E13" s="170"/>
      <c r="F13" s="31" t="s">
        <v>287</v>
      </c>
      <c r="G13" s="171">
        <f aca="true" t="shared" si="3" ref="G13:N13">G14</f>
        <v>0</v>
      </c>
      <c r="H13" s="171">
        <f t="shared" si="3"/>
        <v>0</v>
      </c>
      <c r="I13" s="171">
        <f t="shared" si="3"/>
        <v>0</v>
      </c>
      <c r="J13" s="171">
        <f t="shared" si="3"/>
        <v>0</v>
      </c>
      <c r="K13" s="171">
        <f t="shared" si="3"/>
        <v>0</v>
      </c>
      <c r="L13" s="171">
        <f t="shared" si="3"/>
        <v>0</v>
      </c>
      <c r="M13" s="171">
        <f t="shared" si="3"/>
        <v>0</v>
      </c>
      <c r="N13" s="171">
        <f t="shared" si="3"/>
        <v>0</v>
      </c>
      <c r="O13" s="20">
        <f t="shared" si="1"/>
        <v>0</v>
      </c>
    </row>
    <row r="14" spans="1:15" ht="12.75">
      <c r="A14" s="172"/>
      <c r="B14" s="172"/>
      <c r="C14" s="172">
        <v>634</v>
      </c>
      <c r="D14" s="172"/>
      <c r="E14" s="172"/>
      <c r="F14" s="36" t="s">
        <v>288</v>
      </c>
      <c r="G14" s="173">
        <f>G15+G19</f>
        <v>0</v>
      </c>
      <c r="H14" s="173">
        <f aca="true" t="shared" si="4" ref="H14:N14">H15+H19</f>
        <v>0</v>
      </c>
      <c r="I14" s="173">
        <f t="shared" si="4"/>
        <v>0</v>
      </c>
      <c r="J14" s="173">
        <f t="shared" si="4"/>
        <v>0</v>
      </c>
      <c r="K14" s="173">
        <f t="shared" si="4"/>
        <v>0</v>
      </c>
      <c r="L14" s="173">
        <f t="shared" si="4"/>
        <v>0</v>
      </c>
      <c r="M14" s="173">
        <f t="shared" si="4"/>
        <v>0</v>
      </c>
      <c r="N14" s="173">
        <f t="shared" si="4"/>
        <v>0</v>
      </c>
      <c r="O14" s="20">
        <f t="shared" si="1"/>
        <v>0</v>
      </c>
    </row>
    <row r="15" spans="1:15" ht="27" customHeight="1">
      <c r="A15" s="168"/>
      <c r="B15" s="168"/>
      <c r="C15" s="168"/>
      <c r="D15" s="168">
        <v>6341</v>
      </c>
      <c r="E15" s="174"/>
      <c r="F15" s="25" t="s">
        <v>289</v>
      </c>
      <c r="G15" s="175">
        <f>SUM(G16:G18)</f>
        <v>0</v>
      </c>
      <c r="H15" s="175">
        <f aca="true" t="shared" si="5" ref="H15:N15">SUM(H16:H18)</f>
        <v>0</v>
      </c>
      <c r="I15" s="175">
        <f t="shared" si="5"/>
        <v>0</v>
      </c>
      <c r="J15" s="175">
        <f t="shared" si="5"/>
        <v>0</v>
      </c>
      <c r="K15" s="175">
        <f t="shared" si="5"/>
        <v>0</v>
      </c>
      <c r="L15" s="175">
        <f t="shared" si="5"/>
        <v>0</v>
      </c>
      <c r="M15" s="175">
        <f t="shared" si="5"/>
        <v>0</v>
      </c>
      <c r="N15" s="175">
        <f t="shared" si="5"/>
        <v>0</v>
      </c>
      <c r="O15" s="20">
        <f t="shared" si="1"/>
        <v>0</v>
      </c>
    </row>
    <row r="16" spans="1:15" ht="12.75">
      <c r="A16" s="176"/>
      <c r="B16" s="176"/>
      <c r="C16" s="176"/>
      <c r="D16" s="176"/>
      <c r="E16" s="177">
        <v>63411</v>
      </c>
      <c r="F16" s="45" t="s">
        <v>290</v>
      </c>
      <c r="G16" s="178"/>
      <c r="H16" s="178"/>
      <c r="I16" s="178"/>
      <c r="J16" s="178"/>
      <c r="K16" s="178"/>
      <c r="L16" s="178"/>
      <c r="M16" s="178"/>
      <c r="N16" s="178"/>
      <c r="O16" s="20">
        <f t="shared" si="1"/>
        <v>0</v>
      </c>
    </row>
    <row r="17" spans="1:15" ht="12.75">
      <c r="A17" s="176"/>
      <c r="B17" s="176"/>
      <c r="C17" s="176"/>
      <c r="D17" s="176"/>
      <c r="E17" s="177">
        <v>63412</v>
      </c>
      <c r="F17" s="45" t="s">
        <v>291</v>
      </c>
      <c r="G17" s="178"/>
      <c r="H17" s="178"/>
      <c r="I17" s="178"/>
      <c r="J17" s="178"/>
      <c r="K17" s="178"/>
      <c r="L17" s="178"/>
      <c r="M17" s="178"/>
      <c r="N17" s="178"/>
      <c r="O17" s="20">
        <f t="shared" si="1"/>
        <v>0</v>
      </c>
    </row>
    <row r="18" spans="1:15" ht="12.75">
      <c r="A18" s="176"/>
      <c r="B18" s="176"/>
      <c r="C18" s="176"/>
      <c r="D18" s="176"/>
      <c r="E18" s="177">
        <v>63413</v>
      </c>
      <c r="F18" s="45" t="s">
        <v>292</v>
      </c>
      <c r="G18" s="178"/>
      <c r="H18" s="178"/>
      <c r="I18" s="178"/>
      <c r="J18" s="178"/>
      <c r="K18" s="178"/>
      <c r="L18" s="178"/>
      <c r="M18" s="178"/>
      <c r="N18" s="178"/>
      <c r="O18" s="20">
        <f t="shared" si="1"/>
        <v>0</v>
      </c>
    </row>
    <row r="19" spans="1:15" ht="23.25" customHeight="1">
      <c r="A19" s="168"/>
      <c r="B19" s="168"/>
      <c r="C19" s="168"/>
      <c r="D19" s="168">
        <v>6342</v>
      </c>
      <c r="E19" s="174"/>
      <c r="F19" s="25" t="s">
        <v>293</v>
      </c>
      <c r="G19" s="70">
        <f>SUM(G20:G22)</f>
        <v>0</v>
      </c>
      <c r="H19" s="70">
        <f aca="true" t="shared" si="6" ref="H19:N19">SUM(H20:H22)</f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6"/>
        <v>0</v>
      </c>
      <c r="O19" s="20">
        <f t="shared" si="1"/>
        <v>0</v>
      </c>
    </row>
    <row r="20" spans="1:15" ht="12.75">
      <c r="A20" s="176"/>
      <c r="B20" s="176"/>
      <c r="C20" s="176"/>
      <c r="D20" s="176"/>
      <c r="E20" s="177">
        <v>63421</v>
      </c>
      <c r="F20" s="45" t="s">
        <v>294</v>
      </c>
      <c r="G20" s="178"/>
      <c r="H20" s="178"/>
      <c r="I20" s="178"/>
      <c r="J20" s="178"/>
      <c r="K20" s="178"/>
      <c r="L20" s="178"/>
      <c r="M20" s="178"/>
      <c r="N20" s="178"/>
      <c r="O20" s="20">
        <f t="shared" si="1"/>
        <v>0</v>
      </c>
    </row>
    <row r="21" spans="1:15" ht="12.75">
      <c r="A21" s="176"/>
      <c r="B21" s="176"/>
      <c r="C21" s="176"/>
      <c r="D21" s="176"/>
      <c r="E21" s="177">
        <v>63422</v>
      </c>
      <c r="F21" s="45" t="s">
        <v>295</v>
      </c>
      <c r="G21" s="178"/>
      <c r="H21" s="178"/>
      <c r="I21" s="178"/>
      <c r="J21" s="178"/>
      <c r="K21" s="178"/>
      <c r="L21" s="178"/>
      <c r="M21" s="178"/>
      <c r="N21" s="178"/>
      <c r="O21" s="20">
        <f t="shared" si="1"/>
        <v>0</v>
      </c>
    </row>
    <row r="22" spans="1:15" ht="12.75">
      <c r="A22" s="176"/>
      <c r="B22" s="176"/>
      <c r="C22" s="176"/>
      <c r="D22" s="176"/>
      <c r="E22" s="177">
        <v>63423</v>
      </c>
      <c r="F22" s="45" t="s">
        <v>296</v>
      </c>
      <c r="G22" s="178"/>
      <c r="H22" s="178"/>
      <c r="I22" s="178"/>
      <c r="J22" s="178"/>
      <c r="K22" s="178"/>
      <c r="L22" s="178"/>
      <c r="M22" s="178"/>
      <c r="N22" s="178"/>
      <c r="O22" s="20">
        <f t="shared" si="1"/>
        <v>0</v>
      </c>
    </row>
    <row r="23" spans="1:15" s="62" customFormat="1" ht="12.75">
      <c r="A23" s="170"/>
      <c r="B23" s="170">
        <v>64</v>
      </c>
      <c r="C23" s="170"/>
      <c r="D23" s="170"/>
      <c r="E23" s="177"/>
      <c r="F23" s="31" t="s">
        <v>15</v>
      </c>
      <c r="G23" s="171">
        <f>G24+G30</f>
        <v>0</v>
      </c>
      <c r="H23" s="171">
        <f aca="true" t="shared" si="7" ref="H23:N23">H24+H30</f>
        <v>0</v>
      </c>
      <c r="I23" s="171">
        <f t="shared" si="7"/>
        <v>0</v>
      </c>
      <c r="J23" s="171">
        <f t="shared" si="7"/>
        <v>0</v>
      </c>
      <c r="K23" s="171">
        <f t="shared" si="7"/>
        <v>0</v>
      </c>
      <c r="L23" s="171">
        <f t="shared" si="7"/>
        <v>0</v>
      </c>
      <c r="M23" s="171">
        <f t="shared" si="7"/>
        <v>0</v>
      </c>
      <c r="N23" s="171">
        <f t="shared" si="7"/>
        <v>0</v>
      </c>
      <c r="O23" s="20">
        <f t="shared" si="1"/>
        <v>0</v>
      </c>
    </row>
    <row r="24" spans="1:15" ht="12.75">
      <c r="A24" s="172"/>
      <c r="B24" s="172"/>
      <c r="C24" s="172">
        <v>641</v>
      </c>
      <c r="D24" s="172"/>
      <c r="E24" s="177"/>
      <c r="F24" s="36" t="s">
        <v>297</v>
      </c>
      <c r="G24" s="173">
        <f>G25+G28</f>
        <v>0</v>
      </c>
      <c r="H24" s="173">
        <f aca="true" t="shared" si="8" ref="H24:N24">H25+H28</f>
        <v>0</v>
      </c>
      <c r="I24" s="173">
        <f t="shared" si="8"/>
        <v>0</v>
      </c>
      <c r="J24" s="173">
        <f t="shared" si="8"/>
        <v>0</v>
      </c>
      <c r="K24" s="173">
        <f t="shared" si="8"/>
        <v>0</v>
      </c>
      <c r="L24" s="173">
        <f t="shared" si="8"/>
        <v>0</v>
      </c>
      <c r="M24" s="173">
        <f t="shared" si="8"/>
        <v>0</v>
      </c>
      <c r="N24" s="173">
        <f t="shared" si="8"/>
        <v>0</v>
      </c>
      <c r="O24" s="20">
        <f t="shared" si="1"/>
        <v>0</v>
      </c>
    </row>
    <row r="25" spans="1:15" ht="12.75">
      <c r="A25" s="168"/>
      <c r="B25" s="168"/>
      <c r="C25" s="168"/>
      <c r="D25" s="168">
        <v>6413</v>
      </c>
      <c r="E25" s="177"/>
      <c r="F25" s="25" t="s">
        <v>298</v>
      </c>
      <c r="G25" s="169">
        <f>SUM(G26:G27)</f>
        <v>0</v>
      </c>
      <c r="H25" s="169">
        <f aca="true" t="shared" si="9" ref="H25:N25">SUM(H26:H27)</f>
        <v>0</v>
      </c>
      <c r="I25" s="169">
        <f t="shared" si="9"/>
        <v>0</v>
      </c>
      <c r="J25" s="169">
        <f t="shared" si="9"/>
        <v>0</v>
      </c>
      <c r="K25" s="169">
        <f t="shared" si="9"/>
        <v>0</v>
      </c>
      <c r="L25" s="169">
        <f t="shared" si="9"/>
        <v>0</v>
      </c>
      <c r="M25" s="169">
        <f t="shared" si="9"/>
        <v>0</v>
      </c>
      <c r="N25" s="169">
        <f t="shared" si="9"/>
        <v>0</v>
      </c>
      <c r="O25" s="20">
        <f t="shared" si="1"/>
        <v>0</v>
      </c>
    </row>
    <row r="26" spans="1:15" ht="12.75">
      <c r="A26" s="176"/>
      <c r="B26" s="176"/>
      <c r="C26" s="176"/>
      <c r="D26" s="176"/>
      <c r="E26" s="177">
        <v>64131</v>
      </c>
      <c r="F26" s="45" t="s">
        <v>299</v>
      </c>
      <c r="G26" s="178"/>
      <c r="H26" s="178"/>
      <c r="I26" s="178"/>
      <c r="J26" s="178"/>
      <c r="K26" s="178"/>
      <c r="L26" s="178"/>
      <c r="M26" s="178"/>
      <c r="N26" s="178"/>
      <c r="O26" s="20">
        <f t="shared" si="1"/>
        <v>0</v>
      </c>
    </row>
    <row r="27" spans="1:15" ht="12.75">
      <c r="A27" s="176"/>
      <c r="B27" s="176"/>
      <c r="C27" s="176"/>
      <c r="D27" s="176"/>
      <c r="E27" s="177">
        <v>64132</v>
      </c>
      <c r="F27" s="45" t="s">
        <v>300</v>
      </c>
      <c r="G27" s="178"/>
      <c r="H27" s="178"/>
      <c r="I27" s="178"/>
      <c r="J27" s="178"/>
      <c r="K27" s="178"/>
      <c r="L27" s="178"/>
      <c r="M27" s="178"/>
      <c r="N27" s="178"/>
      <c r="O27" s="20">
        <f t="shared" si="1"/>
        <v>0</v>
      </c>
    </row>
    <row r="28" spans="1:15" s="181" customFormat="1" ht="12.75">
      <c r="A28" s="179"/>
      <c r="B28" s="179"/>
      <c r="C28" s="179"/>
      <c r="D28" s="179">
        <v>6419</v>
      </c>
      <c r="E28" s="179"/>
      <c r="F28" s="74" t="s">
        <v>301</v>
      </c>
      <c r="G28" s="180">
        <f aca="true" t="shared" si="10" ref="G28:N28">G29</f>
        <v>0</v>
      </c>
      <c r="H28" s="180">
        <f t="shared" si="10"/>
        <v>0</v>
      </c>
      <c r="I28" s="180">
        <f t="shared" si="10"/>
        <v>0</v>
      </c>
      <c r="J28" s="180">
        <f t="shared" si="10"/>
        <v>0</v>
      </c>
      <c r="K28" s="180">
        <f t="shared" si="10"/>
        <v>0</v>
      </c>
      <c r="L28" s="180">
        <f t="shared" si="10"/>
        <v>0</v>
      </c>
      <c r="M28" s="180">
        <f t="shared" si="10"/>
        <v>0</v>
      </c>
      <c r="N28" s="180">
        <f t="shared" si="10"/>
        <v>0</v>
      </c>
      <c r="O28" s="20">
        <f t="shared" si="1"/>
        <v>0</v>
      </c>
    </row>
    <row r="29" spans="1:15" ht="12.75">
      <c r="A29" s="176"/>
      <c r="B29" s="176"/>
      <c r="C29" s="176"/>
      <c r="D29" s="176"/>
      <c r="E29" s="177">
        <v>64199</v>
      </c>
      <c r="F29" s="45" t="s">
        <v>301</v>
      </c>
      <c r="G29" s="178"/>
      <c r="H29" s="178"/>
      <c r="I29" s="178"/>
      <c r="J29" s="178"/>
      <c r="K29" s="178"/>
      <c r="L29" s="178"/>
      <c r="M29" s="178"/>
      <c r="N29" s="178"/>
      <c r="O29" s="20">
        <f t="shared" si="1"/>
        <v>0</v>
      </c>
    </row>
    <row r="30" spans="1:15" ht="12.75">
      <c r="A30" s="172"/>
      <c r="B30" s="172"/>
      <c r="C30" s="172">
        <v>642</v>
      </c>
      <c r="D30" s="172"/>
      <c r="E30" s="177"/>
      <c r="F30" s="36" t="s">
        <v>302</v>
      </c>
      <c r="G30" s="173">
        <f aca="true" t="shared" si="11" ref="G30:N30">G31</f>
        <v>0</v>
      </c>
      <c r="H30" s="173">
        <f t="shared" si="11"/>
        <v>0</v>
      </c>
      <c r="I30" s="173">
        <f t="shared" si="11"/>
        <v>0</v>
      </c>
      <c r="J30" s="173">
        <f t="shared" si="11"/>
        <v>0</v>
      </c>
      <c r="K30" s="173">
        <f t="shared" si="11"/>
        <v>0</v>
      </c>
      <c r="L30" s="173">
        <f t="shared" si="11"/>
        <v>0</v>
      </c>
      <c r="M30" s="173">
        <f t="shared" si="11"/>
        <v>0</v>
      </c>
      <c r="N30" s="173">
        <f t="shared" si="11"/>
        <v>0</v>
      </c>
      <c r="O30" s="20">
        <f t="shared" si="1"/>
        <v>0</v>
      </c>
    </row>
    <row r="31" spans="1:15" ht="12.75">
      <c r="A31" s="168"/>
      <c r="B31" s="168"/>
      <c r="C31" s="168"/>
      <c r="D31" s="168">
        <v>6422</v>
      </c>
      <c r="E31" s="177"/>
      <c r="F31" s="25" t="s">
        <v>303</v>
      </c>
      <c r="G31" s="169">
        <f>SUM(G32:G35)</f>
        <v>0</v>
      </c>
      <c r="H31" s="169">
        <f aca="true" t="shared" si="12" ref="H31:N31">SUM(H32:H35)</f>
        <v>0</v>
      </c>
      <c r="I31" s="169">
        <f t="shared" si="12"/>
        <v>0</v>
      </c>
      <c r="J31" s="169">
        <f t="shared" si="12"/>
        <v>0</v>
      </c>
      <c r="K31" s="169">
        <f t="shared" si="12"/>
        <v>0</v>
      </c>
      <c r="L31" s="169">
        <f t="shared" si="12"/>
        <v>0</v>
      </c>
      <c r="M31" s="169">
        <f t="shared" si="12"/>
        <v>0</v>
      </c>
      <c r="N31" s="169">
        <f t="shared" si="12"/>
        <v>0</v>
      </c>
      <c r="O31" s="20">
        <f t="shared" si="1"/>
        <v>0</v>
      </c>
    </row>
    <row r="32" spans="1:15" ht="12.75">
      <c r="A32" s="176"/>
      <c r="B32" s="176"/>
      <c r="C32" s="176"/>
      <c r="D32" s="176"/>
      <c r="E32" s="177">
        <v>64221</v>
      </c>
      <c r="F32" s="45" t="s">
        <v>304</v>
      </c>
      <c r="G32" s="178"/>
      <c r="H32" s="178"/>
      <c r="I32" s="178"/>
      <c r="J32" s="178"/>
      <c r="K32" s="178"/>
      <c r="L32" s="178"/>
      <c r="M32" s="178"/>
      <c r="N32" s="178"/>
      <c r="O32" s="20">
        <f t="shared" si="1"/>
        <v>0</v>
      </c>
    </row>
    <row r="33" spans="1:15" ht="12.75">
      <c r="A33" s="176"/>
      <c r="B33" s="176"/>
      <c r="C33" s="176"/>
      <c r="D33" s="176"/>
      <c r="E33" s="177">
        <v>64222</v>
      </c>
      <c r="F33" s="45" t="s">
        <v>305</v>
      </c>
      <c r="G33" s="178"/>
      <c r="H33" s="178"/>
      <c r="I33" s="178"/>
      <c r="J33" s="178"/>
      <c r="K33" s="178"/>
      <c r="L33" s="178"/>
      <c r="M33" s="178"/>
      <c r="N33" s="178"/>
      <c r="O33" s="20">
        <f t="shared" si="1"/>
        <v>0</v>
      </c>
    </row>
    <row r="34" spans="1:15" ht="12.75">
      <c r="A34" s="176"/>
      <c r="B34" s="176"/>
      <c r="C34" s="176"/>
      <c r="D34" s="176"/>
      <c r="E34" s="177">
        <v>64223</v>
      </c>
      <c r="F34" s="45" t="s">
        <v>306</v>
      </c>
      <c r="G34" s="178"/>
      <c r="H34" s="178"/>
      <c r="I34" s="178"/>
      <c r="J34" s="178"/>
      <c r="K34" s="178"/>
      <c r="L34" s="178"/>
      <c r="M34" s="178"/>
      <c r="N34" s="178"/>
      <c r="O34" s="20">
        <f t="shared" si="1"/>
        <v>0</v>
      </c>
    </row>
    <row r="35" spans="1:15" ht="12.75">
      <c r="A35" s="176"/>
      <c r="B35" s="176"/>
      <c r="C35" s="176"/>
      <c r="D35" s="176"/>
      <c r="E35" s="177">
        <v>64229</v>
      </c>
      <c r="F35" s="45" t="s">
        <v>307</v>
      </c>
      <c r="G35" s="178"/>
      <c r="H35" s="178"/>
      <c r="I35" s="178"/>
      <c r="J35" s="178"/>
      <c r="K35" s="178"/>
      <c r="L35" s="178"/>
      <c r="M35" s="178"/>
      <c r="N35" s="178"/>
      <c r="O35" s="20">
        <f t="shared" si="1"/>
        <v>0</v>
      </c>
    </row>
    <row r="36" spans="1:15" s="62" customFormat="1" ht="25.5" customHeight="1">
      <c r="A36" s="170"/>
      <c r="B36" s="170">
        <v>65</v>
      </c>
      <c r="C36" s="170"/>
      <c r="D36" s="170"/>
      <c r="E36" s="177"/>
      <c r="F36" s="31" t="s">
        <v>308</v>
      </c>
      <c r="G36" s="182">
        <f aca="true" t="shared" si="13" ref="G36:N37">G37</f>
        <v>0</v>
      </c>
      <c r="H36" s="182">
        <f t="shared" si="13"/>
        <v>0</v>
      </c>
      <c r="I36" s="182">
        <f t="shared" si="13"/>
        <v>0</v>
      </c>
      <c r="J36" s="182">
        <f t="shared" si="13"/>
        <v>0</v>
      </c>
      <c r="K36" s="182">
        <f t="shared" si="13"/>
        <v>0</v>
      </c>
      <c r="L36" s="182">
        <f t="shared" si="13"/>
        <v>0</v>
      </c>
      <c r="M36" s="182">
        <f t="shared" si="13"/>
        <v>0</v>
      </c>
      <c r="N36" s="182">
        <f t="shared" si="13"/>
        <v>0</v>
      </c>
      <c r="O36" s="20">
        <f t="shared" si="1"/>
        <v>0</v>
      </c>
    </row>
    <row r="37" spans="1:15" s="78" customFormat="1" ht="12.75">
      <c r="A37" s="172"/>
      <c r="B37" s="172"/>
      <c r="C37" s="172">
        <v>652</v>
      </c>
      <c r="D37" s="172"/>
      <c r="E37" s="177"/>
      <c r="F37" s="36" t="s">
        <v>309</v>
      </c>
      <c r="G37" s="183">
        <f t="shared" si="13"/>
        <v>0</v>
      </c>
      <c r="H37" s="183">
        <f t="shared" si="13"/>
        <v>0</v>
      </c>
      <c r="I37" s="183">
        <f t="shared" si="13"/>
        <v>0</v>
      </c>
      <c r="J37" s="183">
        <f t="shared" si="13"/>
        <v>0</v>
      </c>
      <c r="K37" s="183">
        <f t="shared" si="13"/>
        <v>0</v>
      </c>
      <c r="L37" s="183">
        <f t="shared" si="13"/>
        <v>0</v>
      </c>
      <c r="M37" s="183">
        <f t="shared" si="13"/>
        <v>0</v>
      </c>
      <c r="N37" s="183">
        <f t="shared" si="13"/>
        <v>0</v>
      </c>
      <c r="O37" s="20">
        <f t="shared" si="1"/>
        <v>0</v>
      </c>
    </row>
    <row r="38" spans="1:15" s="62" customFormat="1" ht="12.75">
      <c r="A38" s="168"/>
      <c r="B38" s="168"/>
      <c r="C38" s="168"/>
      <c r="D38" s="168">
        <v>6526</v>
      </c>
      <c r="E38" s="177"/>
      <c r="F38" s="25" t="s">
        <v>17</v>
      </c>
      <c r="G38" s="184">
        <f>SUM(G39:G45)</f>
        <v>0</v>
      </c>
      <c r="H38" s="184">
        <f aca="true" t="shared" si="14" ref="H38:N38">SUM(H39:H45)</f>
        <v>0</v>
      </c>
      <c r="I38" s="184">
        <f t="shared" si="14"/>
        <v>0</v>
      </c>
      <c r="J38" s="184">
        <f t="shared" si="14"/>
        <v>0</v>
      </c>
      <c r="K38" s="184">
        <f t="shared" si="14"/>
        <v>0</v>
      </c>
      <c r="L38" s="184">
        <f t="shared" si="14"/>
        <v>0</v>
      </c>
      <c r="M38" s="184">
        <f t="shared" si="14"/>
        <v>0</v>
      </c>
      <c r="N38" s="184">
        <f t="shared" si="14"/>
        <v>0</v>
      </c>
      <c r="O38" s="20">
        <f t="shared" si="1"/>
        <v>0</v>
      </c>
    </row>
    <row r="39" spans="1:15" s="62" customFormat="1" ht="12.75">
      <c r="A39" s="168"/>
      <c r="B39" s="168"/>
      <c r="C39" s="168"/>
      <c r="D39" s="168"/>
      <c r="E39" s="177">
        <v>65261</v>
      </c>
      <c r="F39" s="45" t="s">
        <v>310</v>
      </c>
      <c r="G39" s="185"/>
      <c r="H39" s="185"/>
      <c r="I39" s="185"/>
      <c r="J39" s="185"/>
      <c r="K39" s="185"/>
      <c r="L39" s="185"/>
      <c r="M39" s="185"/>
      <c r="N39" s="185"/>
      <c r="O39" s="20">
        <f t="shared" si="1"/>
        <v>0</v>
      </c>
    </row>
    <row r="40" spans="1:15" s="62" customFormat="1" ht="12.75">
      <c r="A40" s="168"/>
      <c r="B40" s="168"/>
      <c r="C40" s="168"/>
      <c r="D40" s="168"/>
      <c r="E40" s="177">
        <v>65262</v>
      </c>
      <c r="F40" s="45" t="s">
        <v>311</v>
      </c>
      <c r="G40" s="185"/>
      <c r="H40" s="185"/>
      <c r="I40" s="185"/>
      <c r="J40" s="185"/>
      <c r="K40" s="185"/>
      <c r="L40" s="185"/>
      <c r="M40" s="185"/>
      <c r="N40" s="185"/>
      <c r="O40" s="20">
        <f t="shared" si="1"/>
        <v>0</v>
      </c>
    </row>
    <row r="41" spans="1:15" s="62" customFormat="1" ht="12.75">
      <c r="A41" s="168"/>
      <c r="B41" s="168"/>
      <c r="C41" s="168"/>
      <c r="D41" s="168"/>
      <c r="E41" s="177">
        <v>65263</v>
      </c>
      <c r="F41" s="45" t="s">
        <v>312</v>
      </c>
      <c r="G41" s="185"/>
      <c r="H41" s="185"/>
      <c r="I41" s="185"/>
      <c r="J41" s="185"/>
      <c r="K41" s="185"/>
      <c r="L41" s="185"/>
      <c r="M41" s="185"/>
      <c r="N41" s="185"/>
      <c r="O41" s="20">
        <f t="shared" si="1"/>
        <v>0</v>
      </c>
    </row>
    <row r="42" spans="1:15" s="62" customFormat="1" ht="12.75">
      <c r="A42" s="168"/>
      <c r="B42" s="168"/>
      <c r="C42" s="168"/>
      <c r="D42" s="168"/>
      <c r="E42" s="177">
        <v>65264</v>
      </c>
      <c r="F42" s="45" t="s">
        <v>313</v>
      </c>
      <c r="G42" s="185"/>
      <c r="H42" s="185"/>
      <c r="I42" s="185"/>
      <c r="J42" s="185"/>
      <c r="K42" s="185"/>
      <c r="L42" s="185"/>
      <c r="M42" s="185"/>
      <c r="N42" s="185"/>
      <c r="O42" s="20">
        <f t="shared" si="1"/>
        <v>0</v>
      </c>
    </row>
    <row r="43" spans="1:15" s="62" customFormat="1" ht="12.75">
      <c r="A43" s="168"/>
      <c r="B43" s="168"/>
      <c r="C43" s="168"/>
      <c r="D43" s="168"/>
      <c r="E43" s="177">
        <v>65265</v>
      </c>
      <c r="F43" s="45" t="s">
        <v>314</v>
      </c>
      <c r="G43" s="185"/>
      <c r="H43" s="185"/>
      <c r="I43" s="185"/>
      <c r="J43" s="185"/>
      <c r="K43" s="185"/>
      <c r="L43" s="185"/>
      <c r="M43" s="185"/>
      <c r="N43" s="185"/>
      <c r="O43" s="20">
        <f t="shared" si="1"/>
        <v>0</v>
      </c>
    </row>
    <row r="44" spans="1:15" s="62" customFormat="1" ht="24">
      <c r="A44" s="168"/>
      <c r="B44" s="168"/>
      <c r="C44" s="168"/>
      <c r="D44" s="168"/>
      <c r="E44" s="177">
        <v>65266</v>
      </c>
      <c r="F44" s="45" t="s">
        <v>315</v>
      </c>
      <c r="G44" s="185"/>
      <c r="H44" s="185"/>
      <c r="I44" s="185"/>
      <c r="J44" s="185"/>
      <c r="K44" s="185"/>
      <c r="L44" s="185"/>
      <c r="M44" s="185"/>
      <c r="N44" s="185"/>
      <c r="O44" s="20">
        <f t="shared" si="1"/>
        <v>0</v>
      </c>
    </row>
    <row r="45" spans="1:15" s="90" customFormat="1" ht="12.75">
      <c r="A45" s="176"/>
      <c r="B45" s="176"/>
      <c r="C45" s="176"/>
      <c r="D45" s="176"/>
      <c r="E45" s="177">
        <v>65269</v>
      </c>
      <c r="F45" s="45" t="s">
        <v>17</v>
      </c>
      <c r="G45" s="185"/>
      <c r="H45" s="185"/>
      <c r="I45" s="185"/>
      <c r="J45" s="185"/>
      <c r="K45" s="185"/>
      <c r="L45" s="185"/>
      <c r="M45" s="185"/>
      <c r="N45" s="185"/>
      <c r="O45" s="20">
        <f t="shared" si="1"/>
        <v>0</v>
      </c>
    </row>
    <row r="46" spans="1:15" s="28" customFormat="1" ht="12.75">
      <c r="A46" s="170"/>
      <c r="B46" s="170">
        <v>66</v>
      </c>
      <c r="C46" s="170"/>
      <c r="D46" s="170"/>
      <c r="E46" s="177"/>
      <c r="F46" s="31" t="s">
        <v>316</v>
      </c>
      <c r="G46" s="182">
        <f>G47+G54+G65</f>
        <v>0</v>
      </c>
      <c r="H46" s="182">
        <f aca="true" t="shared" si="15" ref="H46:N46">H47+H54+H65</f>
        <v>0</v>
      </c>
      <c r="I46" s="182">
        <f t="shared" si="15"/>
        <v>0</v>
      </c>
      <c r="J46" s="182">
        <f t="shared" si="15"/>
        <v>0</v>
      </c>
      <c r="K46" s="182">
        <f t="shared" si="15"/>
        <v>0</v>
      </c>
      <c r="L46" s="182">
        <f t="shared" si="15"/>
        <v>0</v>
      </c>
      <c r="M46" s="182">
        <f t="shared" si="15"/>
        <v>0</v>
      </c>
      <c r="N46" s="182">
        <f t="shared" si="15"/>
        <v>0</v>
      </c>
      <c r="O46" s="20">
        <f t="shared" si="1"/>
        <v>0</v>
      </c>
    </row>
    <row r="47" spans="1:15" s="62" customFormat="1" ht="36">
      <c r="A47" s="172"/>
      <c r="B47" s="172"/>
      <c r="C47" s="172">
        <v>661</v>
      </c>
      <c r="D47" s="172"/>
      <c r="E47" s="177"/>
      <c r="F47" s="36" t="s">
        <v>317</v>
      </c>
      <c r="G47" s="183">
        <f>G48+G50-G52</f>
        <v>0</v>
      </c>
      <c r="H47" s="183">
        <f aca="true" t="shared" si="16" ref="H47:N47">H48+H50-H52</f>
        <v>0</v>
      </c>
      <c r="I47" s="183">
        <f t="shared" si="16"/>
        <v>0</v>
      </c>
      <c r="J47" s="183">
        <f t="shared" si="16"/>
        <v>0</v>
      </c>
      <c r="K47" s="183">
        <f t="shared" si="16"/>
        <v>0</v>
      </c>
      <c r="L47" s="183">
        <f t="shared" si="16"/>
        <v>0</v>
      </c>
      <c r="M47" s="183">
        <f t="shared" si="16"/>
        <v>0</v>
      </c>
      <c r="N47" s="183">
        <f t="shared" si="16"/>
        <v>0</v>
      </c>
      <c r="O47" s="20">
        <f t="shared" si="1"/>
        <v>0</v>
      </c>
    </row>
    <row r="48" spans="1:15" ht="26.25" customHeight="1">
      <c r="A48" s="168"/>
      <c r="B48" s="168"/>
      <c r="C48" s="168"/>
      <c r="D48" s="168">
        <v>6611</v>
      </c>
      <c r="E48" s="177"/>
      <c r="F48" s="25" t="s">
        <v>318</v>
      </c>
      <c r="G48" s="184">
        <f aca="true" t="shared" si="17" ref="G48:N48">G49</f>
        <v>0</v>
      </c>
      <c r="H48" s="184">
        <f t="shared" si="17"/>
        <v>0</v>
      </c>
      <c r="I48" s="184">
        <f t="shared" si="17"/>
        <v>0</v>
      </c>
      <c r="J48" s="184">
        <f t="shared" si="17"/>
        <v>0</v>
      </c>
      <c r="K48" s="184">
        <f t="shared" si="17"/>
        <v>0</v>
      </c>
      <c r="L48" s="184">
        <f t="shared" si="17"/>
        <v>0</v>
      </c>
      <c r="M48" s="184">
        <f t="shared" si="17"/>
        <v>0</v>
      </c>
      <c r="N48" s="184">
        <f t="shared" si="17"/>
        <v>0</v>
      </c>
      <c r="O48" s="20">
        <f t="shared" si="1"/>
        <v>0</v>
      </c>
    </row>
    <row r="49" spans="1:15" ht="24">
      <c r="A49" s="176"/>
      <c r="B49" s="176"/>
      <c r="C49" s="176"/>
      <c r="D49" s="176"/>
      <c r="E49" s="177">
        <v>66111</v>
      </c>
      <c r="F49" s="53" t="s">
        <v>318</v>
      </c>
      <c r="G49" s="186"/>
      <c r="H49" s="186"/>
      <c r="I49" s="186"/>
      <c r="J49" s="186"/>
      <c r="K49" s="186"/>
      <c r="L49" s="186"/>
      <c r="M49" s="186"/>
      <c r="N49" s="186"/>
      <c r="O49" s="20">
        <f t="shared" si="1"/>
        <v>0</v>
      </c>
    </row>
    <row r="50" spans="1:15" s="181" customFormat="1" ht="25.5">
      <c r="A50" s="187"/>
      <c r="B50" s="187"/>
      <c r="C50" s="187"/>
      <c r="D50" s="187">
        <v>6612</v>
      </c>
      <c r="E50" s="187"/>
      <c r="F50" s="188" t="s">
        <v>319</v>
      </c>
      <c r="G50" s="180">
        <f aca="true" t="shared" si="18" ref="G50:N50">G51</f>
        <v>0</v>
      </c>
      <c r="H50" s="180">
        <f t="shared" si="18"/>
        <v>0</v>
      </c>
      <c r="I50" s="180">
        <f t="shared" si="18"/>
        <v>0</v>
      </c>
      <c r="J50" s="180">
        <f t="shared" si="18"/>
        <v>0</v>
      </c>
      <c r="K50" s="180">
        <f t="shared" si="18"/>
        <v>0</v>
      </c>
      <c r="L50" s="180">
        <f t="shared" si="18"/>
        <v>0</v>
      </c>
      <c r="M50" s="180">
        <f t="shared" si="18"/>
        <v>0</v>
      </c>
      <c r="N50" s="180">
        <f t="shared" si="18"/>
        <v>0</v>
      </c>
      <c r="O50" s="20">
        <f t="shared" si="1"/>
        <v>0</v>
      </c>
    </row>
    <row r="51" spans="1:15" ht="25.5">
      <c r="A51" s="189"/>
      <c r="B51" s="189"/>
      <c r="C51" s="189"/>
      <c r="D51" s="189"/>
      <c r="E51" s="189">
        <v>66121</v>
      </c>
      <c r="F51" s="190" t="s">
        <v>319</v>
      </c>
      <c r="G51" s="178"/>
      <c r="H51" s="178"/>
      <c r="I51" s="178"/>
      <c r="J51" s="178"/>
      <c r="K51" s="178"/>
      <c r="L51" s="178"/>
      <c r="M51" s="178"/>
      <c r="N51" s="178"/>
      <c r="O51" s="20">
        <f t="shared" si="1"/>
        <v>0</v>
      </c>
    </row>
    <row r="52" spans="1:15" s="181" customFormat="1" ht="25.5" customHeight="1">
      <c r="A52" s="187"/>
      <c r="B52" s="187"/>
      <c r="C52" s="187"/>
      <c r="D52" s="187">
        <v>6613</v>
      </c>
      <c r="E52" s="187"/>
      <c r="F52" s="188" t="s">
        <v>320</v>
      </c>
      <c r="G52" s="180">
        <f aca="true" t="shared" si="19" ref="G52:N52">G53</f>
        <v>0</v>
      </c>
      <c r="H52" s="180">
        <f t="shared" si="19"/>
        <v>0</v>
      </c>
      <c r="I52" s="180">
        <f t="shared" si="19"/>
        <v>0</v>
      </c>
      <c r="J52" s="180">
        <f t="shared" si="19"/>
        <v>0</v>
      </c>
      <c r="K52" s="180">
        <f t="shared" si="19"/>
        <v>0</v>
      </c>
      <c r="L52" s="180">
        <f t="shared" si="19"/>
        <v>0</v>
      </c>
      <c r="M52" s="180">
        <f t="shared" si="19"/>
        <v>0</v>
      </c>
      <c r="N52" s="180">
        <f t="shared" si="19"/>
        <v>0</v>
      </c>
      <c r="O52" s="20">
        <f t="shared" si="1"/>
        <v>0</v>
      </c>
    </row>
    <row r="53" spans="1:15" ht="12.75">
      <c r="A53" s="191"/>
      <c r="B53" s="191"/>
      <c r="C53" s="191"/>
      <c r="D53" s="191"/>
      <c r="E53" s="191">
        <v>66131</v>
      </c>
      <c r="F53" s="190" t="s">
        <v>320</v>
      </c>
      <c r="G53" s="178"/>
      <c r="H53" s="178"/>
      <c r="I53" s="178"/>
      <c r="J53" s="178"/>
      <c r="K53" s="178"/>
      <c r="L53" s="178"/>
      <c r="M53" s="178"/>
      <c r="N53" s="178"/>
      <c r="O53" s="20">
        <f t="shared" si="1"/>
        <v>0</v>
      </c>
    </row>
    <row r="54" spans="1:15" s="62" customFormat="1" ht="24">
      <c r="A54" s="172"/>
      <c r="B54" s="172"/>
      <c r="C54" s="172">
        <v>663</v>
      </c>
      <c r="D54" s="172"/>
      <c r="E54" s="177"/>
      <c r="F54" s="36" t="s">
        <v>321</v>
      </c>
      <c r="G54" s="173">
        <f>G55+G60</f>
        <v>0</v>
      </c>
      <c r="H54" s="173">
        <f aca="true" t="shared" si="20" ref="H54:N54">H55+H60</f>
        <v>0</v>
      </c>
      <c r="I54" s="173">
        <f t="shared" si="20"/>
        <v>0</v>
      </c>
      <c r="J54" s="173">
        <f t="shared" si="20"/>
        <v>0</v>
      </c>
      <c r="K54" s="173">
        <f t="shared" si="20"/>
        <v>0</v>
      </c>
      <c r="L54" s="173">
        <f t="shared" si="20"/>
        <v>0</v>
      </c>
      <c r="M54" s="173">
        <f t="shared" si="20"/>
        <v>0</v>
      </c>
      <c r="N54" s="173">
        <f t="shared" si="20"/>
        <v>0</v>
      </c>
      <c r="O54" s="20">
        <f t="shared" si="1"/>
        <v>0</v>
      </c>
    </row>
    <row r="55" spans="1:15" s="181" customFormat="1" ht="12.75">
      <c r="A55" s="187"/>
      <c r="B55" s="187"/>
      <c r="C55" s="187"/>
      <c r="D55" s="187">
        <v>6631</v>
      </c>
      <c r="E55" s="187"/>
      <c r="F55" s="188" t="s">
        <v>322</v>
      </c>
      <c r="G55" s="180">
        <f>SUM(G56:G59)</f>
        <v>0</v>
      </c>
      <c r="H55" s="180">
        <f aca="true" t="shared" si="21" ref="H55:N55">SUM(H56:H59)</f>
        <v>0</v>
      </c>
      <c r="I55" s="180">
        <f t="shared" si="21"/>
        <v>0</v>
      </c>
      <c r="J55" s="180">
        <f t="shared" si="21"/>
        <v>0</v>
      </c>
      <c r="K55" s="180">
        <f t="shared" si="21"/>
        <v>0</v>
      </c>
      <c r="L55" s="180">
        <f t="shared" si="21"/>
        <v>0</v>
      </c>
      <c r="M55" s="180">
        <f t="shared" si="21"/>
        <v>0</v>
      </c>
      <c r="N55" s="180">
        <f t="shared" si="21"/>
        <v>0</v>
      </c>
      <c r="O55" s="20">
        <f t="shared" si="1"/>
        <v>0</v>
      </c>
    </row>
    <row r="56" spans="1:15" ht="12.75">
      <c r="A56" s="189"/>
      <c r="B56" s="189"/>
      <c r="C56" s="189"/>
      <c r="D56" s="189"/>
      <c r="E56" s="189">
        <v>66311</v>
      </c>
      <c r="F56" s="190" t="s">
        <v>323</v>
      </c>
      <c r="G56" s="178"/>
      <c r="H56" s="178"/>
      <c r="I56" s="178"/>
      <c r="J56" s="178"/>
      <c r="K56" s="178"/>
      <c r="L56" s="178"/>
      <c r="M56" s="178"/>
      <c r="N56" s="178"/>
      <c r="O56" s="20">
        <f t="shared" si="1"/>
        <v>0</v>
      </c>
    </row>
    <row r="57" spans="1:15" ht="12.75">
      <c r="A57" s="189"/>
      <c r="B57" s="189"/>
      <c r="C57" s="189"/>
      <c r="D57" s="189"/>
      <c r="E57" s="189">
        <v>66312</v>
      </c>
      <c r="F57" s="190" t="s">
        <v>324</v>
      </c>
      <c r="G57" s="178"/>
      <c r="H57" s="178"/>
      <c r="I57" s="178"/>
      <c r="J57" s="178"/>
      <c r="K57" s="178"/>
      <c r="L57" s="178"/>
      <c r="M57" s="178"/>
      <c r="N57" s="178"/>
      <c r="O57" s="20">
        <f t="shared" si="1"/>
        <v>0</v>
      </c>
    </row>
    <row r="58" spans="1:15" ht="12.75">
      <c r="A58" s="189"/>
      <c r="B58" s="189"/>
      <c r="C58" s="189"/>
      <c r="D58" s="189"/>
      <c r="E58" s="189">
        <v>66313</v>
      </c>
      <c r="F58" s="190" t="s">
        <v>325</v>
      </c>
      <c r="G58" s="178"/>
      <c r="H58" s="178"/>
      <c r="I58" s="178"/>
      <c r="J58" s="178"/>
      <c r="K58" s="178"/>
      <c r="L58" s="178"/>
      <c r="M58" s="178"/>
      <c r="N58" s="178"/>
      <c r="O58" s="20">
        <f t="shared" si="1"/>
        <v>0</v>
      </c>
    </row>
    <row r="59" spans="1:15" ht="25.5">
      <c r="A59" s="189"/>
      <c r="B59" s="189"/>
      <c r="C59" s="189"/>
      <c r="D59" s="189"/>
      <c r="E59" s="189">
        <v>66314</v>
      </c>
      <c r="F59" s="190" t="s">
        <v>326</v>
      </c>
      <c r="G59" s="178"/>
      <c r="H59" s="178"/>
      <c r="I59" s="178"/>
      <c r="J59" s="178"/>
      <c r="K59" s="178"/>
      <c r="L59" s="178"/>
      <c r="M59" s="178"/>
      <c r="N59" s="178"/>
      <c r="O59" s="20">
        <f t="shared" si="1"/>
        <v>0</v>
      </c>
    </row>
    <row r="60" spans="1:15" s="181" customFormat="1" ht="12.75">
      <c r="A60" s="187"/>
      <c r="B60" s="187"/>
      <c r="C60" s="187"/>
      <c r="D60" s="187">
        <v>6632</v>
      </c>
      <c r="E60" s="187"/>
      <c r="F60" s="188" t="s">
        <v>327</v>
      </c>
      <c r="G60" s="180">
        <f>SUM(G61:G64)</f>
        <v>0</v>
      </c>
      <c r="H60" s="180">
        <f aca="true" t="shared" si="22" ref="H60:N60">SUM(H61:H64)</f>
        <v>0</v>
      </c>
      <c r="I60" s="180">
        <f t="shared" si="22"/>
        <v>0</v>
      </c>
      <c r="J60" s="180">
        <f t="shared" si="22"/>
        <v>0</v>
      </c>
      <c r="K60" s="180">
        <f t="shared" si="22"/>
        <v>0</v>
      </c>
      <c r="L60" s="180">
        <f t="shared" si="22"/>
        <v>0</v>
      </c>
      <c r="M60" s="180">
        <f t="shared" si="22"/>
        <v>0</v>
      </c>
      <c r="N60" s="180">
        <f t="shared" si="22"/>
        <v>0</v>
      </c>
      <c r="O60" s="20">
        <f t="shared" si="1"/>
        <v>0</v>
      </c>
    </row>
    <row r="61" spans="1:15" ht="12.75">
      <c r="A61" s="189"/>
      <c r="B61" s="189"/>
      <c r="C61" s="189"/>
      <c r="D61" s="189"/>
      <c r="E61" s="189">
        <v>66321</v>
      </c>
      <c r="F61" s="190" t="s">
        <v>328</v>
      </c>
      <c r="G61" s="178"/>
      <c r="H61" s="178"/>
      <c r="I61" s="178"/>
      <c r="J61" s="178"/>
      <c r="K61" s="178"/>
      <c r="L61" s="178"/>
      <c r="M61" s="178"/>
      <c r="N61" s="178"/>
      <c r="O61" s="20">
        <f t="shared" si="1"/>
        <v>0</v>
      </c>
    </row>
    <row r="62" spans="1:15" ht="12.75">
      <c r="A62" s="189"/>
      <c r="B62" s="189"/>
      <c r="C62" s="189"/>
      <c r="D62" s="189"/>
      <c r="E62" s="189">
        <v>66322</v>
      </c>
      <c r="F62" s="190" t="s">
        <v>329</v>
      </c>
      <c r="G62" s="178"/>
      <c r="H62" s="178"/>
      <c r="I62" s="178"/>
      <c r="J62" s="178"/>
      <c r="K62" s="178"/>
      <c r="L62" s="178"/>
      <c r="M62" s="178"/>
      <c r="N62" s="178"/>
      <c r="O62" s="20">
        <f t="shared" si="1"/>
        <v>0</v>
      </c>
    </row>
    <row r="63" spans="1:15" ht="12.75">
      <c r="A63" s="189"/>
      <c r="B63" s="189"/>
      <c r="C63" s="189"/>
      <c r="D63" s="189"/>
      <c r="E63" s="189">
        <v>66323</v>
      </c>
      <c r="F63" s="190" t="s">
        <v>330</v>
      </c>
      <c r="G63" s="178"/>
      <c r="H63" s="178"/>
      <c r="I63" s="178"/>
      <c r="J63" s="178"/>
      <c r="K63" s="178"/>
      <c r="L63" s="178"/>
      <c r="M63" s="178"/>
      <c r="N63" s="178"/>
      <c r="O63" s="20">
        <f t="shared" si="1"/>
        <v>0</v>
      </c>
    </row>
    <row r="64" spans="1:15" ht="25.5">
      <c r="A64" s="189"/>
      <c r="B64" s="189"/>
      <c r="C64" s="189"/>
      <c r="D64" s="189"/>
      <c r="E64" s="189">
        <v>66324</v>
      </c>
      <c r="F64" s="190" t="s">
        <v>331</v>
      </c>
      <c r="G64" s="178"/>
      <c r="H64" s="178"/>
      <c r="I64" s="178"/>
      <c r="J64" s="178"/>
      <c r="K64" s="178"/>
      <c r="L64" s="178"/>
      <c r="M64" s="178"/>
      <c r="N64" s="178"/>
      <c r="O64" s="20">
        <f t="shared" si="1"/>
        <v>0</v>
      </c>
    </row>
    <row r="65" spans="1:15" ht="24">
      <c r="A65" s="172"/>
      <c r="B65" s="172"/>
      <c r="C65" s="172">
        <v>664</v>
      </c>
      <c r="D65" s="172"/>
      <c r="E65" s="177"/>
      <c r="F65" s="36" t="s">
        <v>332</v>
      </c>
      <c r="G65" s="173">
        <f>G66+G68+G70</f>
        <v>0</v>
      </c>
      <c r="H65" s="173">
        <f aca="true" t="shared" si="23" ref="H65:N65">H66+H68+H70</f>
        <v>0</v>
      </c>
      <c r="I65" s="173">
        <f t="shared" si="23"/>
        <v>0</v>
      </c>
      <c r="J65" s="173">
        <f t="shared" si="23"/>
        <v>0</v>
      </c>
      <c r="K65" s="173">
        <f t="shared" si="23"/>
        <v>0</v>
      </c>
      <c r="L65" s="173">
        <f t="shared" si="23"/>
        <v>0</v>
      </c>
      <c r="M65" s="173">
        <f t="shared" si="23"/>
        <v>0</v>
      </c>
      <c r="N65" s="173">
        <f t="shared" si="23"/>
        <v>0</v>
      </c>
      <c r="O65" s="20">
        <f t="shared" si="1"/>
        <v>0</v>
      </c>
    </row>
    <row r="66" spans="1:15" ht="12.75">
      <c r="A66" s="168"/>
      <c r="B66" s="168"/>
      <c r="C66" s="168"/>
      <c r="D66" s="168">
        <v>6641</v>
      </c>
      <c r="E66" s="177"/>
      <c r="F66" s="25" t="s">
        <v>333</v>
      </c>
      <c r="G66" s="169">
        <f aca="true" t="shared" si="24" ref="G66:N66">SUM(G67:G67)</f>
        <v>0</v>
      </c>
      <c r="H66" s="169">
        <f t="shared" si="24"/>
        <v>0</v>
      </c>
      <c r="I66" s="169">
        <f t="shared" si="24"/>
        <v>0</v>
      </c>
      <c r="J66" s="169">
        <f t="shared" si="24"/>
        <v>0</v>
      </c>
      <c r="K66" s="169">
        <f t="shared" si="24"/>
        <v>0</v>
      </c>
      <c r="L66" s="169">
        <f t="shared" si="24"/>
        <v>0</v>
      </c>
      <c r="M66" s="169">
        <f t="shared" si="24"/>
        <v>0</v>
      </c>
      <c r="N66" s="169">
        <f t="shared" si="24"/>
        <v>0</v>
      </c>
      <c r="O66" s="20">
        <f t="shared" si="1"/>
        <v>0</v>
      </c>
    </row>
    <row r="67" spans="1:15" ht="12.75">
      <c r="A67" s="176"/>
      <c r="B67" s="176"/>
      <c r="C67" s="176"/>
      <c r="D67" s="176"/>
      <c r="E67" s="177">
        <v>66411</v>
      </c>
      <c r="F67" s="45" t="s">
        <v>333</v>
      </c>
      <c r="G67" s="178"/>
      <c r="H67" s="178"/>
      <c r="I67" s="178"/>
      <c r="J67" s="178"/>
      <c r="K67" s="178"/>
      <c r="L67" s="178"/>
      <c r="M67" s="178"/>
      <c r="N67" s="178"/>
      <c r="O67" s="20">
        <f t="shared" si="1"/>
        <v>0</v>
      </c>
    </row>
    <row r="68" spans="1:15" ht="28.5" customHeight="1">
      <c r="A68" s="168"/>
      <c r="B68" s="168"/>
      <c r="C68" s="168"/>
      <c r="D68" s="168">
        <v>6642</v>
      </c>
      <c r="E68" s="177"/>
      <c r="F68" s="25" t="s">
        <v>334</v>
      </c>
      <c r="G68" s="184">
        <f aca="true" t="shared" si="25" ref="G68:N68">SUM(G69:G69)</f>
        <v>0</v>
      </c>
      <c r="H68" s="184">
        <f>SUM(H69:H69)</f>
        <v>0</v>
      </c>
      <c r="I68" s="184">
        <f t="shared" si="25"/>
        <v>0</v>
      </c>
      <c r="J68" s="184">
        <f t="shared" si="25"/>
        <v>0</v>
      </c>
      <c r="K68" s="184">
        <f t="shared" si="25"/>
        <v>0</v>
      </c>
      <c r="L68" s="184">
        <f t="shared" si="25"/>
        <v>0</v>
      </c>
      <c r="M68" s="184">
        <f t="shared" si="25"/>
        <v>0</v>
      </c>
      <c r="N68" s="184">
        <f t="shared" si="25"/>
        <v>0</v>
      </c>
      <c r="O68" s="20">
        <f t="shared" si="1"/>
        <v>0</v>
      </c>
    </row>
    <row r="69" spans="1:15" ht="24">
      <c r="A69" s="176"/>
      <c r="B69" s="176"/>
      <c r="C69" s="176"/>
      <c r="D69" s="176"/>
      <c r="E69" s="177">
        <v>66421</v>
      </c>
      <c r="F69" s="53" t="s">
        <v>334</v>
      </c>
      <c r="G69" s="178"/>
      <c r="H69" s="178"/>
      <c r="I69" s="178"/>
      <c r="J69" s="178"/>
      <c r="K69" s="178"/>
      <c r="L69" s="178"/>
      <c r="M69" s="178"/>
      <c r="N69" s="178"/>
      <c r="O69" s="20">
        <f t="shared" si="1"/>
        <v>0</v>
      </c>
    </row>
    <row r="70" spans="1:15" ht="12.75">
      <c r="A70" s="168"/>
      <c r="B70" s="168"/>
      <c r="C70" s="168"/>
      <c r="D70" s="168">
        <v>6643</v>
      </c>
      <c r="E70" s="177"/>
      <c r="F70" s="25" t="s">
        <v>335</v>
      </c>
      <c r="G70" s="184">
        <f aca="true" t="shared" si="26" ref="G70:N70">SUM(G71:G71)</f>
        <v>0</v>
      </c>
      <c r="H70" s="184">
        <f t="shared" si="26"/>
        <v>0</v>
      </c>
      <c r="I70" s="184">
        <f t="shared" si="26"/>
        <v>0</v>
      </c>
      <c r="J70" s="184">
        <f t="shared" si="26"/>
        <v>0</v>
      </c>
      <c r="K70" s="184">
        <f t="shared" si="26"/>
        <v>0</v>
      </c>
      <c r="L70" s="184">
        <f t="shared" si="26"/>
        <v>0</v>
      </c>
      <c r="M70" s="184">
        <f t="shared" si="26"/>
        <v>0</v>
      </c>
      <c r="N70" s="184">
        <f t="shared" si="26"/>
        <v>0</v>
      </c>
      <c r="O70" s="20">
        <f t="shared" si="1"/>
        <v>0</v>
      </c>
    </row>
    <row r="71" spans="1:15" ht="12.75">
      <c r="A71" s="176"/>
      <c r="B71" s="176"/>
      <c r="C71" s="176"/>
      <c r="D71" s="176"/>
      <c r="E71" s="177">
        <v>66431</v>
      </c>
      <c r="F71" s="53" t="s">
        <v>335</v>
      </c>
      <c r="G71" s="178"/>
      <c r="H71" s="178"/>
      <c r="I71" s="178"/>
      <c r="J71" s="178"/>
      <c r="K71" s="178"/>
      <c r="L71" s="178"/>
      <c r="M71" s="178"/>
      <c r="N71" s="178"/>
      <c r="O71" s="20">
        <f t="shared" si="1"/>
        <v>0</v>
      </c>
    </row>
    <row r="72" spans="1:15" s="28" customFormat="1" ht="12.75">
      <c r="A72" s="168">
        <v>7</v>
      </c>
      <c r="B72" s="168"/>
      <c r="C72" s="168"/>
      <c r="D72" s="168"/>
      <c r="E72" s="168"/>
      <c r="F72" s="25" t="s">
        <v>336</v>
      </c>
      <c r="G72" s="169">
        <f aca="true" t="shared" si="27" ref="G72:N72">G73</f>
        <v>0</v>
      </c>
      <c r="H72" s="169">
        <f t="shared" si="27"/>
        <v>0</v>
      </c>
      <c r="I72" s="169">
        <f t="shared" si="27"/>
        <v>0</v>
      </c>
      <c r="J72" s="169">
        <f t="shared" si="27"/>
        <v>0</v>
      </c>
      <c r="K72" s="169">
        <f t="shared" si="27"/>
        <v>0</v>
      </c>
      <c r="L72" s="169">
        <f t="shared" si="27"/>
        <v>0</v>
      </c>
      <c r="M72" s="169">
        <f t="shared" si="27"/>
        <v>0</v>
      </c>
      <c r="N72" s="169">
        <f t="shared" si="27"/>
        <v>0</v>
      </c>
      <c r="O72" s="20">
        <f t="shared" si="1"/>
        <v>0</v>
      </c>
    </row>
    <row r="73" spans="1:15" s="62" customFormat="1" ht="12.75">
      <c r="A73" s="170"/>
      <c r="B73" s="170">
        <v>72</v>
      </c>
      <c r="C73" s="170"/>
      <c r="D73" s="170"/>
      <c r="E73" s="170"/>
      <c r="F73" s="31" t="s">
        <v>337</v>
      </c>
      <c r="G73" s="171">
        <f>G74+G78+G109</f>
        <v>0</v>
      </c>
      <c r="H73" s="171">
        <f aca="true" t="shared" si="28" ref="H73:N73">H74+H78+H109</f>
        <v>0</v>
      </c>
      <c r="I73" s="171">
        <f t="shared" si="28"/>
        <v>0</v>
      </c>
      <c r="J73" s="171">
        <f t="shared" si="28"/>
        <v>0</v>
      </c>
      <c r="K73" s="171">
        <f t="shared" si="28"/>
        <v>0</v>
      </c>
      <c r="L73" s="171">
        <f t="shared" si="28"/>
        <v>0</v>
      </c>
      <c r="M73" s="171">
        <f t="shared" si="28"/>
        <v>0</v>
      </c>
      <c r="N73" s="171">
        <f t="shared" si="28"/>
        <v>0</v>
      </c>
      <c r="O73" s="20">
        <f t="shared" si="1"/>
        <v>0</v>
      </c>
    </row>
    <row r="74" spans="1:15" ht="12.75">
      <c r="A74" s="172"/>
      <c r="B74" s="172"/>
      <c r="C74" s="172">
        <v>721</v>
      </c>
      <c r="D74" s="172"/>
      <c r="E74" s="172"/>
      <c r="F74" s="36" t="s">
        <v>338</v>
      </c>
      <c r="G74" s="192">
        <f aca="true" t="shared" si="29" ref="G74:N74">G75</f>
        <v>0</v>
      </c>
      <c r="H74" s="192">
        <f t="shared" si="29"/>
        <v>0</v>
      </c>
      <c r="I74" s="192">
        <f t="shared" si="29"/>
        <v>0</v>
      </c>
      <c r="J74" s="192">
        <f t="shared" si="29"/>
        <v>0</v>
      </c>
      <c r="K74" s="192">
        <f t="shared" si="29"/>
        <v>0</v>
      </c>
      <c r="L74" s="192">
        <f t="shared" si="29"/>
        <v>0</v>
      </c>
      <c r="M74" s="192">
        <f t="shared" si="29"/>
        <v>0</v>
      </c>
      <c r="N74" s="192">
        <f t="shared" si="29"/>
        <v>0</v>
      </c>
      <c r="O74" s="20">
        <f t="shared" si="1"/>
        <v>0</v>
      </c>
    </row>
    <row r="75" spans="1:15" ht="12.75">
      <c r="A75" s="168"/>
      <c r="B75" s="168"/>
      <c r="C75" s="168"/>
      <c r="D75" s="168">
        <v>7211</v>
      </c>
      <c r="E75" s="177"/>
      <c r="F75" s="25" t="s">
        <v>339</v>
      </c>
      <c r="G75" s="184">
        <f>SUM(G76:G77)</f>
        <v>0</v>
      </c>
      <c r="H75" s="184">
        <f aca="true" t="shared" si="30" ref="H75:N75">SUM(H76:H77)</f>
        <v>0</v>
      </c>
      <c r="I75" s="184">
        <f t="shared" si="30"/>
        <v>0</v>
      </c>
      <c r="J75" s="184">
        <f t="shared" si="30"/>
        <v>0</v>
      </c>
      <c r="K75" s="184">
        <f t="shared" si="30"/>
        <v>0</v>
      </c>
      <c r="L75" s="184">
        <f t="shared" si="30"/>
        <v>0</v>
      </c>
      <c r="M75" s="184">
        <f t="shared" si="30"/>
        <v>0</v>
      </c>
      <c r="N75" s="184">
        <f t="shared" si="30"/>
        <v>0</v>
      </c>
      <c r="O75" s="20">
        <f>SUM(G75:N75)</f>
        <v>0</v>
      </c>
    </row>
    <row r="76" spans="1:15" ht="12.75">
      <c r="A76" s="189"/>
      <c r="B76" s="189"/>
      <c r="C76" s="189"/>
      <c r="D76" s="189"/>
      <c r="E76" s="189">
        <v>72111</v>
      </c>
      <c r="F76" s="190" t="s">
        <v>340</v>
      </c>
      <c r="G76" s="178"/>
      <c r="H76" s="178"/>
      <c r="I76" s="178"/>
      <c r="J76" s="178"/>
      <c r="K76" s="178"/>
      <c r="L76" s="178"/>
      <c r="M76" s="178"/>
      <c r="N76" s="178"/>
      <c r="O76" s="20">
        <f t="shared" si="1"/>
        <v>0</v>
      </c>
    </row>
    <row r="77" spans="1:15" ht="12.75">
      <c r="A77" s="189"/>
      <c r="B77" s="189"/>
      <c r="C77" s="189"/>
      <c r="D77" s="189"/>
      <c r="E77" s="189">
        <v>72119</v>
      </c>
      <c r="F77" s="190" t="s">
        <v>341</v>
      </c>
      <c r="G77" s="178"/>
      <c r="H77" s="178"/>
      <c r="I77" s="178"/>
      <c r="J77" s="178"/>
      <c r="K77" s="178"/>
      <c r="L77" s="178"/>
      <c r="M77" s="178"/>
      <c r="N77" s="178"/>
      <c r="O77" s="20">
        <f aca="true" t="shared" si="31" ref="O77:O112">SUM(G77:N77)</f>
        <v>0</v>
      </c>
    </row>
    <row r="78" spans="1:15" ht="12.75">
      <c r="A78" s="172"/>
      <c r="B78" s="172"/>
      <c r="C78" s="172">
        <v>722</v>
      </c>
      <c r="D78" s="172"/>
      <c r="E78" s="172"/>
      <c r="F78" s="36" t="s">
        <v>342</v>
      </c>
      <c r="G78" s="173">
        <f>G79+G83+G88+G94+G97+G102+G105</f>
        <v>0</v>
      </c>
      <c r="H78" s="173">
        <f aca="true" t="shared" si="32" ref="H78:N78">H79+H83+H88+H94+H97+H102+H105</f>
        <v>0</v>
      </c>
      <c r="I78" s="173">
        <f t="shared" si="32"/>
        <v>0</v>
      </c>
      <c r="J78" s="173">
        <f t="shared" si="32"/>
        <v>0</v>
      </c>
      <c r="K78" s="173">
        <f t="shared" si="32"/>
        <v>0</v>
      </c>
      <c r="L78" s="173">
        <f t="shared" si="32"/>
        <v>0</v>
      </c>
      <c r="M78" s="173">
        <f t="shared" si="32"/>
        <v>0</v>
      </c>
      <c r="N78" s="173">
        <f t="shared" si="32"/>
        <v>0</v>
      </c>
      <c r="O78" s="20">
        <f t="shared" si="31"/>
        <v>0</v>
      </c>
    </row>
    <row r="79" spans="1:15" ht="12.75">
      <c r="A79" s="168"/>
      <c r="B79" s="168"/>
      <c r="C79" s="168"/>
      <c r="D79" s="168">
        <v>7221</v>
      </c>
      <c r="E79" s="177"/>
      <c r="F79" s="25" t="s">
        <v>214</v>
      </c>
      <c r="G79" s="184">
        <f>SUM(G80:G82)</f>
        <v>0</v>
      </c>
      <c r="H79" s="184">
        <f aca="true" t="shared" si="33" ref="H79:N79">SUM(H80:H82)</f>
        <v>0</v>
      </c>
      <c r="I79" s="184">
        <f t="shared" si="33"/>
        <v>0</v>
      </c>
      <c r="J79" s="184">
        <f t="shared" si="33"/>
        <v>0</v>
      </c>
      <c r="K79" s="184">
        <f t="shared" si="33"/>
        <v>0</v>
      </c>
      <c r="L79" s="184">
        <f t="shared" si="33"/>
        <v>0</v>
      </c>
      <c r="M79" s="184">
        <f t="shared" si="33"/>
        <v>0</v>
      </c>
      <c r="N79" s="184">
        <f t="shared" si="33"/>
        <v>0</v>
      </c>
      <c r="O79" s="20">
        <f t="shared" si="31"/>
        <v>0</v>
      </c>
    </row>
    <row r="80" spans="1:15" ht="12.75">
      <c r="A80" s="189"/>
      <c r="B80" s="189"/>
      <c r="C80" s="189"/>
      <c r="D80" s="189"/>
      <c r="E80" s="189">
        <v>72211</v>
      </c>
      <c r="F80" s="190" t="s">
        <v>215</v>
      </c>
      <c r="G80" s="178"/>
      <c r="H80" s="178"/>
      <c r="I80" s="178"/>
      <c r="J80" s="178"/>
      <c r="K80" s="178"/>
      <c r="L80" s="178"/>
      <c r="M80" s="178"/>
      <c r="N80" s="178"/>
      <c r="O80" s="20">
        <f t="shared" si="31"/>
        <v>0</v>
      </c>
    </row>
    <row r="81" spans="1:15" ht="12.75">
      <c r="A81" s="189"/>
      <c r="B81" s="189"/>
      <c r="C81" s="189"/>
      <c r="D81" s="189"/>
      <c r="E81" s="189">
        <v>72212</v>
      </c>
      <c r="F81" s="190" t="s">
        <v>216</v>
      </c>
      <c r="G81" s="178"/>
      <c r="H81" s="178"/>
      <c r="I81" s="178"/>
      <c r="J81" s="178"/>
      <c r="K81" s="178"/>
      <c r="L81" s="178"/>
      <c r="M81" s="178"/>
      <c r="N81" s="178"/>
      <c r="O81" s="20">
        <f t="shared" si="31"/>
        <v>0</v>
      </c>
    </row>
    <row r="82" spans="1:15" ht="12.75">
      <c r="A82" s="189"/>
      <c r="B82" s="189"/>
      <c r="C82" s="189"/>
      <c r="D82" s="189"/>
      <c r="E82" s="189">
        <v>72219</v>
      </c>
      <c r="F82" s="190" t="s">
        <v>217</v>
      </c>
      <c r="G82" s="178"/>
      <c r="H82" s="178"/>
      <c r="I82" s="178"/>
      <c r="J82" s="178"/>
      <c r="K82" s="178"/>
      <c r="L82" s="178"/>
      <c r="M82" s="178"/>
      <c r="N82" s="178"/>
      <c r="O82" s="20">
        <f t="shared" si="31"/>
        <v>0</v>
      </c>
    </row>
    <row r="83" spans="1:15" ht="12.75">
      <c r="A83" s="168"/>
      <c r="B83" s="168"/>
      <c r="C83" s="168"/>
      <c r="D83" s="168">
        <v>7222</v>
      </c>
      <c r="E83" s="174"/>
      <c r="F83" s="25" t="s">
        <v>218</v>
      </c>
      <c r="G83" s="169">
        <f>SUM(G84:G87)</f>
        <v>0</v>
      </c>
      <c r="H83" s="169">
        <f aca="true" t="shared" si="34" ref="H83:N83">SUM(H84:H87)</f>
        <v>0</v>
      </c>
      <c r="I83" s="169">
        <f t="shared" si="34"/>
        <v>0</v>
      </c>
      <c r="J83" s="169">
        <f t="shared" si="34"/>
        <v>0</v>
      </c>
      <c r="K83" s="169">
        <f t="shared" si="34"/>
        <v>0</v>
      </c>
      <c r="L83" s="169">
        <f t="shared" si="34"/>
        <v>0</v>
      </c>
      <c r="M83" s="169">
        <f t="shared" si="34"/>
        <v>0</v>
      </c>
      <c r="N83" s="169">
        <f t="shared" si="34"/>
        <v>0</v>
      </c>
      <c r="O83" s="20">
        <f t="shared" si="31"/>
        <v>0</v>
      </c>
    </row>
    <row r="84" spans="1:15" ht="12.75">
      <c r="A84" s="189"/>
      <c r="B84" s="189"/>
      <c r="C84" s="189"/>
      <c r="D84" s="189"/>
      <c r="E84" s="189">
        <v>72221</v>
      </c>
      <c r="F84" s="190" t="s">
        <v>343</v>
      </c>
      <c r="G84" s="178"/>
      <c r="H84" s="178"/>
      <c r="I84" s="178"/>
      <c r="J84" s="178"/>
      <c r="K84" s="178"/>
      <c r="L84" s="178"/>
      <c r="M84" s="178"/>
      <c r="N84" s="178"/>
      <c r="O84" s="20">
        <f t="shared" si="31"/>
        <v>0</v>
      </c>
    </row>
    <row r="85" spans="1:15" ht="12.75">
      <c r="A85" s="189"/>
      <c r="B85" s="189"/>
      <c r="C85" s="189"/>
      <c r="D85" s="189"/>
      <c r="E85" s="189">
        <v>72222</v>
      </c>
      <c r="F85" s="190" t="s">
        <v>220</v>
      </c>
      <c r="G85" s="178"/>
      <c r="H85" s="178"/>
      <c r="I85" s="178"/>
      <c r="J85" s="178"/>
      <c r="K85" s="178"/>
      <c r="L85" s="178"/>
      <c r="M85" s="178"/>
      <c r="N85" s="178"/>
      <c r="O85" s="20">
        <f t="shared" si="31"/>
        <v>0</v>
      </c>
    </row>
    <row r="86" spans="1:15" ht="25.5">
      <c r="A86" s="189"/>
      <c r="B86" s="189"/>
      <c r="C86" s="189"/>
      <c r="D86" s="189"/>
      <c r="E86" s="189">
        <v>72223</v>
      </c>
      <c r="F86" s="190" t="s">
        <v>344</v>
      </c>
      <c r="G86" s="178"/>
      <c r="H86" s="178"/>
      <c r="I86" s="178"/>
      <c r="J86" s="178"/>
      <c r="K86" s="178"/>
      <c r="L86" s="178"/>
      <c r="M86" s="178"/>
      <c r="N86" s="178"/>
      <c r="O86" s="20">
        <f t="shared" si="31"/>
        <v>0</v>
      </c>
    </row>
    <row r="87" spans="1:15" ht="12.75">
      <c r="A87" s="189"/>
      <c r="B87" s="189"/>
      <c r="C87" s="189"/>
      <c r="D87" s="189"/>
      <c r="E87" s="189">
        <v>72229</v>
      </c>
      <c r="F87" s="190" t="s">
        <v>222</v>
      </c>
      <c r="G87" s="178"/>
      <c r="H87" s="178"/>
      <c r="I87" s="178"/>
      <c r="J87" s="178"/>
      <c r="K87" s="178"/>
      <c r="L87" s="178"/>
      <c r="M87" s="178"/>
      <c r="N87" s="178"/>
      <c r="O87" s="20">
        <f t="shared" si="31"/>
        <v>0</v>
      </c>
    </row>
    <row r="88" spans="1:15" ht="12.75">
      <c r="A88" s="168"/>
      <c r="B88" s="168"/>
      <c r="C88" s="168"/>
      <c r="D88" s="168">
        <v>7223</v>
      </c>
      <c r="E88" s="174"/>
      <c r="F88" s="25" t="s">
        <v>223</v>
      </c>
      <c r="G88" s="169">
        <f>SUM(G89:G93)</f>
        <v>0</v>
      </c>
      <c r="H88" s="169">
        <f aca="true" t="shared" si="35" ref="H88:N88">SUM(H89:H93)</f>
        <v>0</v>
      </c>
      <c r="I88" s="169">
        <f t="shared" si="35"/>
        <v>0</v>
      </c>
      <c r="J88" s="169">
        <f t="shared" si="35"/>
        <v>0</v>
      </c>
      <c r="K88" s="169">
        <f t="shared" si="35"/>
        <v>0</v>
      </c>
      <c r="L88" s="169">
        <f t="shared" si="35"/>
        <v>0</v>
      </c>
      <c r="M88" s="169">
        <f t="shared" si="35"/>
        <v>0</v>
      </c>
      <c r="N88" s="169">
        <f t="shared" si="35"/>
        <v>0</v>
      </c>
      <c r="O88" s="20">
        <f t="shared" si="31"/>
        <v>0</v>
      </c>
    </row>
    <row r="89" spans="1:15" ht="12.75">
      <c r="A89" s="189"/>
      <c r="B89" s="189"/>
      <c r="C89" s="189"/>
      <c r="D89" s="189"/>
      <c r="E89" s="189">
        <v>72231</v>
      </c>
      <c r="F89" s="190" t="s">
        <v>224</v>
      </c>
      <c r="G89" s="178"/>
      <c r="H89" s="178"/>
      <c r="I89" s="178"/>
      <c r="J89" s="178"/>
      <c r="K89" s="178"/>
      <c r="L89" s="178"/>
      <c r="M89" s="178"/>
      <c r="N89" s="178"/>
      <c r="O89" s="20">
        <f t="shared" si="31"/>
        <v>0</v>
      </c>
    </row>
    <row r="90" spans="1:15" ht="12.75">
      <c r="A90" s="189"/>
      <c r="B90" s="189"/>
      <c r="C90" s="189"/>
      <c r="D90" s="189"/>
      <c r="E90" s="189">
        <v>72232</v>
      </c>
      <c r="F90" s="190" t="s">
        <v>225</v>
      </c>
      <c r="G90" s="178"/>
      <c r="H90" s="178"/>
      <c r="I90" s="178"/>
      <c r="J90" s="178"/>
      <c r="K90" s="178"/>
      <c r="L90" s="178"/>
      <c r="M90" s="178"/>
      <c r="N90" s="178"/>
      <c r="O90" s="20">
        <f t="shared" si="31"/>
        <v>0</v>
      </c>
    </row>
    <row r="91" spans="1:15" ht="12.75">
      <c r="A91" s="189"/>
      <c r="B91" s="189"/>
      <c r="C91" s="189"/>
      <c r="D91" s="189"/>
      <c r="E91" s="189">
        <v>72233</v>
      </c>
      <c r="F91" s="190" t="s">
        <v>226</v>
      </c>
      <c r="G91" s="178"/>
      <c r="H91" s="178"/>
      <c r="I91" s="178"/>
      <c r="J91" s="178"/>
      <c r="K91" s="178"/>
      <c r="L91" s="178"/>
      <c r="M91" s="178"/>
      <c r="N91" s="178"/>
      <c r="O91" s="20">
        <f t="shared" si="31"/>
        <v>0</v>
      </c>
    </row>
    <row r="92" spans="1:15" ht="12.75">
      <c r="A92" s="189"/>
      <c r="B92" s="189"/>
      <c r="C92" s="189"/>
      <c r="D92" s="189"/>
      <c r="E92" s="189">
        <v>72234</v>
      </c>
      <c r="F92" s="190" t="s">
        <v>227</v>
      </c>
      <c r="G92" s="178"/>
      <c r="H92" s="178"/>
      <c r="I92" s="178"/>
      <c r="J92" s="178"/>
      <c r="K92" s="178"/>
      <c r="L92" s="178"/>
      <c r="M92" s="178"/>
      <c r="N92" s="178"/>
      <c r="O92" s="20">
        <f t="shared" si="31"/>
        <v>0</v>
      </c>
    </row>
    <row r="93" spans="1:15" ht="12.75">
      <c r="A93" s="189"/>
      <c r="B93" s="189"/>
      <c r="C93" s="189"/>
      <c r="D93" s="189"/>
      <c r="E93" s="189">
        <v>72239</v>
      </c>
      <c r="F93" s="190" t="s">
        <v>228</v>
      </c>
      <c r="G93" s="178"/>
      <c r="H93" s="178"/>
      <c r="I93" s="178"/>
      <c r="J93" s="178"/>
      <c r="K93" s="178"/>
      <c r="L93" s="178"/>
      <c r="M93" s="178"/>
      <c r="N93" s="178"/>
      <c r="O93" s="20">
        <f t="shared" si="31"/>
        <v>0</v>
      </c>
    </row>
    <row r="94" spans="1:15" ht="12.75">
      <c r="A94" s="168"/>
      <c r="B94" s="168"/>
      <c r="C94" s="168"/>
      <c r="D94" s="168">
        <v>7224</v>
      </c>
      <c r="E94" s="174"/>
      <c r="F94" s="25" t="s">
        <v>229</v>
      </c>
      <c r="G94" s="169">
        <f>SUM(G95:G96)</f>
        <v>0</v>
      </c>
      <c r="H94" s="169">
        <f aca="true" t="shared" si="36" ref="H94:N94">SUM(H95:H96)</f>
        <v>0</v>
      </c>
      <c r="I94" s="169">
        <f t="shared" si="36"/>
        <v>0</v>
      </c>
      <c r="J94" s="169">
        <f t="shared" si="36"/>
        <v>0</v>
      </c>
      <c r="K94" s="169">
        <f t="shared" si="36"/>
        <v>0</v>
      </c>
      <c r="L94" s="169">
        <f t="shared" si="36"/>
        <v>0</v>
      </c>
      <c r="M94" s="169">
        <f t="shared" si="36"/>
        <v>0</v>
      </c>
      <c r="N94" s="169">
        <f t="shared" si="36"/>
        <v>0</v>
      </c>
      <c r="O94" s="20">
        <f t="shared" si="31"/>
        <v>0</v>
      </c>
    </row>
    <row r="95" spans="1:15" ht="12.75">
      <c r="A95" s="189"/>
      <c r="B95" s="189"/>
      <c r="C95" s="189"/>
      <c r="D95" s="189"/>
      <c r="E95" s="189">
        <v>72241</v>
      </c>
      <c r="F95" s="190" t="s">
        <v>230</v>
      </c>
      <c r="G95" s="178"/>
      <c r="H95" s="178"/>
      <c r="I95" s="178"/>
      <c r="J95" s="178"/>
      <c r="K95" s="178"/>
      <c r="L95" s="178"/>
      <c r="M95" s="178"/>
      <c r="N95" s="178"/>
      <c r="O95" s="20">
        <f t="shared" si="31"/>
        <v>0</v>
      </c>
    </row>
    <row r="96" spans="1:15" ht="12.75">
      <c r="A96" s="189"/>
      <c r="B96" s="189"/>
      <c r="C96" s="189"/>
      <c r="D96" s="189"/>
      <c r="E96" s="189">
        <v>72242</v>
      </c>
      <c r="F96" s="190" t="s">
        <v>231</v>
      </c>
      <c r="G96" s="178"/>
      <c r="H96" s="178"/>
      <c r="I96" s="178"/>
      <c r="J96" s="178"/>
      <c r="K96" s="178"/>
      <c r="L96" s="178"/>
      <c r="M96" s="178"/>
      <c r="N96" s="178"/>
      <c r="O96" s="20">
        <f t="shared" si="31"/>
        <v>0</v>
      </c>
    </row>
    <row r="97" spans="1:15" s="181" customFormat="1" ht="12.75">
      <c r="A97" s="187"/>
      <c r="B97" s="187"/>
      <c r="C97" s="187"/>
      <c r="D97" s="187">
        <v>7225</v>
      </c>
      <c r="E97" s="187"/>
      <c r="F97" s="188" t="s">
        <v>232</v>
      </c>
      <c r="G97" s="193">
        <f>SUM(G98:G101)</f>
        <v>0</v>
      </c>
      <c r="H97" s="193">
        <f aca="true" t="shared" si="37" ref="H97:N97">SUM(H98:H101)</f>
        <v>0</v>
      </c>
      <c r="I97" s="193">
        <f t="shared" si="37"/>
        <v>0</v>
      </c>
      <c r="J97" s="193">
        <f t="shared" si="37"/>
        <v>0</v>
      </c>
      <c r="K97" s="193">
        <f t="shared" si="37"/>
        <v>0</v>
      </c>
      <c r="L97" s="193">
        <f t="shared" si="37"/>
        <v>0</v>
      </c>
      <c r="M97" s="193">
        <f t="shared" si="37"/>
        <v>0</v>
      </c>
      <c r="N97" s="193">
        <f t="shared" si="37"/>
        <v>0</v>
      </c>
      <c r="O97" s="20">
        <f t="shared" si="31"/>
        <v>0</v>
      </c>
    </row>
    <row r="98" spans="1:15" ht="12.75">
      <c r="A98" s="189"/>
      <c r="B98" s="189"/>
      <c r="C98" s="189"/>
      <c r="D98" s="189"/>
      <c r="E98" s="189">
        <v>72251</v>
      </c>
      <c r="F98" s="190" t="s">
        <v>233</v>
      </c>
      <c r="G98" s="178"/>
      <c r="H98" s="178"/>
      <c r="I98" s="178"/>
      <c r="J98" s="178"/>
      <c r="K98" s="178"/>
      <c r="L98" s="178"/>
      <c r="M98" s="178"/>
      <c r="N98" s="178"/>
      <c r="O98" s="20">
        <f t="shared" si="31"/>
        <v>0</v>
      </c>
    </row>
    <row r="99" spans="1:15" ht="12.75">
      <c r="A99" s="189"/>
      <c r="B99" s="189"/>
      <c r="C99" s="189"/>
      <c r="D99" s="189"/>
      <c r="E99" s="189">
        <v>72252</v>
      </c>
      <c r="F99" s="190" t="s">
        <v>234</v>
      </c>
      <c r="G99" s="178"/>
      <c r="H99" s="178"/>
      <c r="I99" s="178"/>
      <c r="J99" s="178"/>
      <c r="K99" s="178"/>
      <c r="L99" s="178"/>
      <c r="M99" s="178"/>
      <c r="N99" s="178"/>
      <c r="O99" s="20">
        <f t="shared" si="31"/>
        <v>0</v>
      </c>
    </row>
    <row r="100" spans="1:15" ht="12.75">
      <c r="A100" s="189"/>
      <c r="B100" s="189"/>
      <c r="C100" s="189"/>
      <c r="D100" s="189"/>
      <c r="E100" s="189">
        <v>72253</v>
      </c>
      <c r="F100" s="190" t="s">
        <v>235</v>
      </c>
      <c r="G100" s="178"/>
      <c r="H100" s="178"/>
      <c r="I100" s="178"/>
      <c r="J100" s="178"/>
      <c r="K100" s="178"/>
      <c r="L100" s="178"/>
      <c r="M100" s="178"/>
      <c r="N100" s="178"/>
      <c r="O100" s="20">
        <f t="shared" si="31"/>
        <v>0</v>
      </c>
    </row>
    <row r="101" spans="1:15" ht="12.75">
      <c r="A101" s="189"/>
      <c r="B101" s="189"/>
      <c r="C101" s="189"/>
      <c r="D101" s="189"/>
      <c r="E101" s="189">
        <v>72259</v>
      </c>
      <c r="F101" s="190" t="s">
        <v>236</v>
      </c>
      <c r="G101" s="178"/>
      <c r="H101" s="178"/>
      <c r="I101" s="178"/>
      <c r="J101" s="178"/>
      <c r="K101" s="178"/>
      <c r="L101" s="178"/>
      <c r="M101" s="178"/>
      <c r="N101" s="178"/>
      <c r="O101" s="20">
        <f t="shared" si="31"/>
        <v>0</v>
      </c>
    </row>
    <row r="102" spans="1:15" s="181" customFormat="1" ht="12.75">
      <c r="A102" s="187"/>
      <c r="B102" s="187"/>
      <c r="C102" s="187"/>
      <c r="D102" s="187">
        <v>7226</v>
      </c>
      <c r="E102" s="187"/>
      <c r="F102" s="188" t="s">
        <v>237</v>
      </c>
      <c r="G102" s="193">
        <f>SUM(G103:G104)</f>
        <v>0</v>
      </c>
      <c r="H102" s="193">
        <f aca="true" t="shared" si="38" ref="H102:N102">SUM(H103:H104)</f>
        <v>0</v>
      </c>
      <c r="I102" s="193">
        <f t="shared" si="38"/>
        <v>0</v>
      </c>
      <c r="J102" s="193">
        <f t="shared" si="38"/>
        <v>0</v>
      </c>
      <c r="K102" s="193">
        <f t="shared" si="38"/>
        <v>0</v>
      </c>
      <c r="L102" s="193">
        <f t="shared" si="38"/>
        <v>0</v>
      </c>
      <c r="M102" s="193">
        <f t="shared" si="38"/>
        <v>0</v>
      </c>
      <c r="N102" s="193">
        <f t="shared" si="38"/>
        <v>0</v>
      </c>
      <c r="O102" s="20">
        <f t="shared" si="31"/>
        <v>0</v>
      </c>
    </row>
    <row r="103" spans="1:15" ht="12.75">
      <c r="A103" s="189"/>
      <c r="B103" s="189"/>
      <c r="C103" s="189"/>
      <c r="D103" s="189"/>
      <c r="E103" s="189">
        <v>72261</v>
      </c>
      <c r="F103" s="190" t="s">
        <v>238</v>
      </c>
      <c r="G103" s="178"/>
      <c r="H103" s="178"/>
      <c r="I103" s="178"/>
      <c r="J103" s="178"/>
      <c r="K103" s="178"/>
      <c r="L103" s="178"/>
      <c r="M103" s="178"/>
      <c r="N103" s="178"/>
      <c r="O103" s="20">
        <f t="shared" si="31"/>
        <v>0</v>
      </c>
    </row>
    <row r="104" spans="1:15" ht="12.75">
      <c r="A104" s="189"/>
      <c r="B104" s="189"/>
      <c r="C104" s="189"/>
      <c r="D104" s="189"/>
      <c r="E104" s="189">
        <v>72262</v>
      </c>
      <c r="F104" s="190" t="s">
        <v>239</v>
      </c>
      <c r="G104" s="178"/>
      <c r="H104" s="178"/>
      <c r="I104" s="178"/>
      <c r="J104" s="178"/>
      <c r="K104" s="178"/>
      <c r="L104" s="178"/>
      <c r="M104" s="178"/>
      <c r="N104" s="178"/>
      <c r="O104" s="20">
        <f t="shared" si="31"/>
        <v>0</v>
      </c>
    </row>
    <row r="105" spans="1:15" s="181" customFormat="1" ht="12.75">
      <c r="A105" s="187"/>
      <c r="B105" s="187"/>
      <c r="C105" s="187"/>
      <c r="D105" s="187">
        <v>7227</v>
      </c>
      <c r="E105" s="187"/>
      <c r="F105" s="188" t="s">
        <v>240</v>
      </c>
      <c r="G105" s="193">
        <f>SUM(G106:G108)</f>
        <v>0</v>
      </c>
      <c r="H105" s="193">
        <f aca="true" t="shared" si="39" ref="H105:N105">SUM(H106:H108)</f>
        <v>0</v>
      </c>
      <c r="I105" s="193">
        <f t="shared" si="39"/>
        <v>0</v>
      </c>
      <c r="J105" s="193">
        <f t="shared" si="39"/>
        <v>0</v>
      </c>
      <c r="K105" s="193">
        <f t="shared" si="39"/>
        <v>0</v>
      </c>
      <c r="L105" s="193">
        <f t="shared" si="39"/>
        <v>0</v>
      </c>
      <c r="M105" s="193">
        <f t="shared" si="39"/>
        <v>0</v>
      </c>
      <c r="N105" s="193">
        <f t="shared" si="39"/>
        <v>0</v>
      </c>
      <c r="O105" s="20">
        <f t="shared" si="31"/>
        <v>0</v>
      </c>
    </row>
    <row r="106" spans="1:15" ht="12.75">
      <c r="A106" s="189"/>
      <c r="B106" s="189"/>
      <c r="C106" s="189"/>
      <c r="D106" s="189"/>
      <c r="E106" s="189">
        <v>72271</v>
      </c>
      <c r="F106" s="190" t="s">
        <v>241</v>
      </c>
      <c r="G106" s="178"/>
      <c r="H106" s="178"/>
      <c r="I106" s="178"/>
      <c r="J106" s="178"/>
      <c r="K106" s="178"/>
      <c r="L106" s="178"/>
      <c r="M106" s="178"/>
      <c r="N106" s="178"/>
      <c r="O106" s="20">
        <f t="shared" si="31"/>
        <v>0</v>
      </c>
    </row>
    <row r="107" spans="1:15" ht="12.75">
      <c r="A107" s="189"/>
      <c r="B107" s="189"/>
      <c r="C107" s="189"/>
      <c r="D107" s="189"/>
      <c r="E107" s="189">
        <v>72272</v>
      </c>
      <c r="F107" s="190" t="s">
        <v>242</v>
      </c>
      <c r="G107" s="178"/>
      <c r="H107" s="178"/>
      <c r="I107" s="178"/>
      <c r="J107" s="178"/>
      <c r="K107" s="178"/>
      <c r="L107" s="178"/>
      <c r="M107" s="178"/>
      <c r="N107" s="178"/>
      <c r="O107" s="20">
        <f t="shared" si="31"/>
        <v>0</v>
      </c>
    </row>
    <row r="108" spans="1:15" ht="12.75">
      <c r="A108" s="189"/>
      <c r="B108" s="189"/>
      <c r="C108" s="189"/>
      <c r="D108" s="189"/>
      <c r="E108" s="189">
        <v>72273</v>
      </c>
      <c r="F108" s="190" t="s">
        <v>243</v>
      </c>
      <c r="G108" s="178"/>
      <c r="H108" s="178"/>
      <c r="I108" s="178"/>
      <c r="J108" s="178"/>
      <c r="K108" s="178"/>
      <c r="L108" s="178"/>
      <c r="M108" s="178"/>
      <c r="N108" s="178"/>
      <c r="O108" s="20">
        <f t="shared" si="31"/>
        <v>0</v>
      </c>
    </row>
    <row r="109" spans="1:15" ht="12.75">
      <c r="A109" s="172"/>
      <c r="B109" s="172"/>
      <c r="C109" s="172">
        <v>723</v>
      </c>
      <c r="D109" s="172"/>
      <c r="E109" s="172"/>
      <c r="F109" s="36" t="s">
        <v>345</v>
      </c>
      <c r="G109" s="173">
        <f>G110</f>
        <v>0</v>
      </c>
      <c r="H109" s="173">
        <f aca="true" t="shared" si="40" ref="H109:N109">H110</f>
        <v>0</v>
      </c>
      <c r="I109" s="173">
        <f t="shared" si="40"/>
        <v>0</v>
      </c>
      <c r="J109" s="173">
        <f t="shared" si="40"/>
        <v>0</v>
      </c>
      <c r="K109" s="173">
        <f t="shared" si="40"/>
        <v>0</v>
      </c>
      <c r="L109" s="173">
        <f t="shared" si="40"/>
        <v>0</v>
      </c>
      <c r="M109" s="173">
        <f t="shared" si="40"/>
        <v>0</v>
      </c>
      <c r="N109" s="173">
        <f t="shared" si="40"/>
        <v>0</v>
      </c>
      <c r="O109" s="20">
        <f t="shared" si="31"/>
        <v>0</v>
      </c>
    </row>
    <row r="110" spans="1:15" ht="12.75">
      <c r="A110" s="168"/>
      <c r="B110" s="168"/>
      <c r="C110" s="168"/>
      <c r="D110" s="168">
        <v>7231</v>
      </c>
      <c r="E110" s="177"/>
      <c r="F110" s="25" t="s">
        <v>245</v>
      </c>
      <c r="G110" s="184">
        <f>SUM(G111:G112)</f>
        <v>0</v>
      </c>
      <c r="H110" s="184">
        <f aca="true" t="shared" si="41" ref="H110:N110">SUM(H111:H112)</f>
        <v>0</v>
      </c>
      <c r="I110" s="184">
        <f t="shared" si="41"/>
        <v>0</v>
      </c>
      <c r="J110" s="184">
        <f t="shared" si="41"/>
        <v>0</v>
      </c>
      <c r="K110" s="184">
        <f t="shared" si="41"/>
        <v>0</v>
      </c>
      <c r="L110" s="184">
        <f t="shared" si="41"/>
        <v>0</v>
      </c>
      <c r="M110" s="184">
        <f t="shared" si="41"/>
        <v>0</v>
      </c>
      <c r="N110" s="184">
        <f t="shared" si="41"/>
        <v>0</v>
      </c>
      <c r="O110" s="20">
        <f t="shared" si="31"/>
        <v>0</v>
      </c>
    </row>
    <row r="111" spans="1:15" ht="12.75">
      <c r="A111" s="189"/>
      <c r="B111" s="189"/>
      <c r="C111" s="189"/>
      <c r="D111" s="189"/>
      <c r="E111" s="189">
        <v>72311</v>
      </c>
      <c r="F111" s="194" t="s">
        <v>246</v>
      </c>
      <c r="G111" s="178"/>
      <c r="H111" s="178"/>
      <c r="I111" s="178"/>
      <c r="J111" s="178"/>
      <c r="K111" s="178"/>
      <c r="L111" s="178"/>
      <c r="M111" s="178"/>
      <c r="N111" s="178"/>
      <c r="O111" s="20">
        <f t="shared" si="31"/>
        <v>0</v>
      </c>
    </row>
    <row r="112" spans="1:15" ht="12.75">
      <c r="A112" s="189"/>
      <c r="B112" s="189"/>
      <c r="C112" s="189"/>
      <c r="D112" s="189"/>
      <c r="E112" s="189">
        <v>72319</v>
      </c>
      <c r="F112" s="194" t="s">
        <v>253</v>
      </c>
      <c r="G112" s="178"/>
      <c r="H112" s="178"/>
      <c r="I112" s="178"/>
      <c r="J112" s="178"/>
      <c r="K112" s="178"/>
      <c r="L112" s="178"/>
      <c r="M112" s="178"/>
      <c r="N112" s="178"/>
      <c r="O112" s="20">
        <f t="shared" si="31"/>
        <v>0</v>
      </c>
    </row>
    <row r="114" spans="1:12" ht="12.75">
      <c r="A114" s="217" t="s">
        <v>276</v>
      </c>
      <c r="B114" s="217"/>
      <c r="C114" s="217"/>
      <c r="D114" s="217"/>
      <c r="E114" s="217"/>
      <c r="F114" s="195"/>
      <c r="G114" s="196" t="s">
        <v>277</v>
      </c>
      <c r="J114" s="152"/>
      <c r="K114" s="153" t="s">
        <v>278</v>
      </c>
      <c r="L114" s="158"/>
    </row>
    <row r="115" spans="1:12" ht="12.75">
      <c r="A115" s="217" t="s">
        <v>279</v>
      </c>
      <c r="B115" s="217"/>
      <c r="C115" s="217"/>
      <c r="D115" s="217"/>
      <c r="F115" s="195"/>
      <c r="G115" s="218"/>
      <c r="H115" s="218"/>
      <c r="I115" s="218"/>
      <c r="J115" s="218"/>
      <c r="K115" s="158"/>
      <c r="L115" s="158"/>
    </row>
    <row r="116" spans="1:12" ht="12.75">
      <c r="A116" s="217" t="s">
        <v>280</v>
      </c>
      <c r="B116" s="217"/>
      <c r="C116" s="217"/>
      <c r="D116" s="217"/>
      <c r="F116" s="195"/>
      <c r="K116" s="158"/>
      <c r="L116" s="158"/>
    </row>
    <row r="117" spans="1:6" ht="12.75">
      <c r="A117" s="217" t="s">
        <v>281</v>
      </c>
      <c r="B117" s="217"/>
      <c r="C117" s="217"/>
      <c r="D117" s="217"/>
      <c r="E117" s="217"/>
      <c r="F117" s="195"/>
    </row>
  </sheetData>
  <mergeCells count="27">
    <mergeCell ref="A1:E1"/>
    <mergeCell ref="A2:E2"/>
    <mergeCell ref="A3:E3"/>
    <mergeCell ref="A4:E4"/>
    <mergeCell ref="A5:E5"/>
    <mergeCell ref="A7:O7"/>
    <mergeCell ref="N8:O8"/>
    <mergeCell ref="A9:A10"/>
    <mergeCell ref="B9:B10"/>
    <mergeCell ref="C9:C10"/>
    <mergeCell ref="D9:D10"/>
    <mergeCell ref="E9:E10"/>
    <mergeCell ref="F9:F10"/>
    <mergeCell ref="G9:G10"/>
    <mergeCell ref="M9:M10"/>
    <mergeCell ref="N9:N10"/>
    <mergeCell ref="O9:O10"/>
    <mergeCell ref="A11:E11"/>
    <mergeCell ref="H9:I9"/>
    <mergeCell ref="J9:J10"/>
    <mergeCell ref="K9:K10"/>
    <mergeCell ref="L9:L10"/>
    <mergeCell ref="A117:E117"/>
    <mergeCell ref="A114:E114"/>
    <mergeCell ref="A115:D115"/>
    <mergeCell ref="G115:J115"/>
    <mergeCell ref="A116:D1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</cp:lastModifiedBy>
  <cp:lastPrinted>2012-08-28T07:49:53Z</cp:lastPrinted>
  <dcterms:created xsi:type="dcterms:W3CDTF">1996-10-14T23:33:28Z</dcterms:created>
  <dcterms:modified xsi:type="dcterms:W3CDTF">2012-08-28T07:50:50Z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